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1640" tabRatio="871" activeTab="0"/>
  </bookViews>
  <sheets>
    <sheet name="Стоматология" sheetId="1" r:id="rId1"/>
  </sheets>
  <definedNames>
    <definedName name="_xlnm.Print_Area" localSheetId="0">'Стоматология'!$A$1:$D$255</definedName>
  </definedNames>
  <calcPr fullCalcOnLoad="1"/>
</workbook>
</file>

<file path=xl/sharedStrings.xml><?xml version="1.0" encoding="utf-8"?>
<sst xmlns="http://schemas.openxmlformats.org/spreadsheetml/2006/main" count="1604" uniqueCount="1457">
  <si>
    <t>05.94</t>
  </si>
  <si>
    <t>Кольцо с замком на НЧ</t>
  </si>
  <si>
    <t>05.95</t>
  </si>
  <si>
    <t>Кламмер Адамса</t>
  </si>
  <si>
    <t>05.96</t>
  </si>
  <si>
    <t>Кламмер пуговчатый</t>
  </si>
  <si>
    <t>05.97</t>
  </si>
  <si>
    <t>Блестки</t>
  </si>
  <si>
    <t>05.98</t>
  </si>
  <si>
    <t>Краска</t>
  </si>
  <si>
    <t>05.99</t>
  </si>
  <si>
    <t>М06</t>
  </si>
  <si>
    <t>ПАРОДОНТОЛОГИЯ</t>
  </si>
  <si>
    <t>М06.01</t>
  </si>
  <si>
    <t>Прием первичного больного пародонтологом (сбор анамнеза и оформ.)</t>
  </si>
  <si>
    <t>М06.02</t>
  </si>
  <si>
    <t>Повторный прием больного пародонтологом (за кажд.посещ.)</t>
  </si>
  <si>
    <t>М06.03</t>
  </si>
  <si>
    <t>Осмотр, консультация врача-пародонтолога</t>
  </si>
  <si>
    <t>М06.05</t>
  </si>
  <si>
    <t>КОНСЕРВАТИВНОЕ ЛЕЧЕНИЕ</t>
  </si>
  <si>
    <t>М06.06</t>
  </si>
  <si>
    <t>Трейнер прозрачный (припасовка и активация)</t>
  </si>
  <si>
    <t>Работа аппаратом Аэрфлоу 2 челюсти</t>
  </si>
  <si>
    <t>Работа аппаратом Аэрфлоу 1 челюсть</t>
  </si>
  <si>
    <t>Наложение пломбы Геркулайт ультра 1 пов-ть</t>
  </si>
  <si>
    <t>Наложение пломбы Геркулайт ультра 2 пов-ти</t>
  </si>
  <si>
    <t>Наложение пломбы Геркулайт ультра 3 пов-ти</t>
  </si>
  <si>
    <t>Наложение пломбы Геркулайт эмаль  1 пов-ть</t>
  </si>
  <si>
    <t>Наложение пломбы Геркулайт эмаль  2 пов-ти</t>
  </si>
  <si>
    <t>Наложение пломбы Геркулайт эмаль 3 пов-ти</t>
  </si>
  <si>
    <t>Реставрация моляра СОМ Геркулайт</t>
  </si>
  <si>
    <t>Реставрация премоляра СОМ Геркулайт</t>
  </si>
  <si>
    <t>Реставрация фронтального зуба СОМ Геркулайт</t>
  </si>
  <si>
    <t>Реставрация клыка СОМ Геркулайт</t>
  </si>
  <si>
    <t>Облицовка СОМ Геркулайт - винирование</t>
  </si>
  <si>
    <r>
      <t>вводится с "</t>
    </r>
    <r>
      <rPr>
        <u val="single"/>
        <sz val="14"/>
        <rFont val="Times New Roman"/>
        <family val="1"/>
      </rPr>
      <t xml:space="preserve"> 01 </t>
    </r>
    <r>
      <rPr>
        <sz val="14"/>
        <rFont val="Times New Roman"/>
        <family val="1"/>
      </rPr>
      <t>"</t>
    </r>
    <r>
      <rPr>
        <u val="single"/>
        <sz val="14"/>
        <rFont val="Times New Roman"/>
        <family val="1"/>
      </rPr>
      <t xml:space="preserve">  января   </t>
    </r>
    <r>
      <rPr>
        <sz val="14"/>
        <rFont val="Times New Roman"/>
        <family val="1"/>
      </rPr>
      <t xml:space="preserve"> 2015 г.</t>
    </r>
  </si>
  <si>
    <t>Определение пародонтальных и гигиенических индексов</t>
  </si>
  <si>
    <t>М06.07</t>
  </si>
  <si>
    <t>Удаление зубного камня с одного зуба ручным способом</t>
  </si>
  <si>
    <t>М06.08</t>
  </si>
  <si>
    <t>Удаление зубного камня с одного зуба с помощью Пьезо-наконечника</t>
  </si>
  <si>
    <t>М06.09</t>
  </si>
  <si>
    <t>Обработка щеткой для очистки межзубных промежутков</t>
  </si>
  <si>
    <t>М06.10</t>
  </si>
  <si>
    <t>М06.11</t>
  </si>
  <si>
    <t>Использование Метрагил-дента в области одной челюсти</t>
  </si>
  <si>
    <t>М06.12</t>
  </si>
  <si>
    <t>Медикаментозная обработка десневых карманов в пределах одн.зуба</t>
  </si>
  <si>
    <t>М06.16</t>
  </si>
  <si>
    <t>Десневая повязка в области одного зубо-десневого кармана</t>
  </si>
  <si>
    <t>М06.17</t>
  </si>
  <si>
    <t>Обработка слизистой полости рта отечественн.препаратами</t>
  </si>
  <si>
    <t>М06.18</t>
  </si>
  <si>
    <t>М06.19</t>
  </si>
  <si>
    <t>Реминерализирующая терапия одной челюсти (1сеанс)</t>
  </si>
  <si>
    <t>М06.21</t>
  </si>
  <si>
    <t>Лечение гиперстезии эмали в области одн.зуба (фторлак, флюоколь)</t>
  </si>
  <si>
    <t>М06.22</t>
  </si>
  <si>
    <t>Обработка зубодесневого кармана пастой солкосерил дентальный</t>
  </si>
  <si>
    <t>М06.23</t>
  </si>
  <si>
    <t>Покрытие эмалью герметизирующей (см.терапию)</t>
  </si>
  <si>
    <t>М06.25</t>
  </si>
  <si>
    <t>М06.26</t>
  </si>
  <si>
    <t>М06.27</t>
  </si>
  <si>
    <t>Инфильтрационная и проводниковая анестезия (отеч.медикаменты) (см.терапию)</t>
  </si>
  <si>
    <t>М06.32</t>
  </si>
  <si>
    <t>М06.33</t>
  </si>
  <si>
    <t>Инъекция (см.хирургию)</t>
  </si>
  <si>
    <t>М06.34</t>
  </si>
  <si>
    <t>Обезболивание новокаин 2%  (см.хирургию)</t>
  </si>
  <si>
    <t>М06.35</t>
  </si>
  <si>
    <t>Обезболивание новокаин с адреналином (см.хирургию)</t>
  </si>
  <si>
    <t>М06.36</t>
  </si>
  <si>
    <t>Инфильтрационная и проводниковая анестезия лидокаин с адреналином (см.терапию)</t>
  </si>
  <si>
    <t>М06.37</t>
  </si>
  <si>
    <t>М06.39</t>
  </si>
  <si>
    <t>ХИРУРГИЧЕСКОЕ ЛЕЧЕНИЕ ПАРОДОНТОЗА</t>
  </si>
  <si>
    <t>М06.40</t>
  </si>
  <si>
    <t>Кюретаж пародонтальных карманов в области одного зуба (без ст-ти анест)</t>
  </si>
  <si>
    <t>М06.41</t>
  </si>
  <si>
    <t>Вскрытие пародонтального абсцесса (без ст-ти анестезии)</t>
  </si>
  <si>
    <t>М06.42</t>
  </si>
  <si>
    <t>Радикальная гингивотомия в области одного зуба (без ст-ти анестезии)</t>
  </si>
  <si>
    <t>М06.43</t>
  </si>
  <si>
    <t>Радикальная гингивоэктомия в области одного зуба (без ст-ти анестезии)</t>
  </si>
  <si>
    <t>М06.45</t>
  </si>
  <si>
    <t>Вестибулопластика (без стоимости анестезии с 3-мя перевязками)</t>
  </si>
  <si>
    <t>М06.46</t>
  </si>
  <si>
    <t>Гингивопластика в области 1 зуба (без стоимости анестезии)</t>
  </si>
  <si>
    <t>М06.47</t>
  </si>
  <si>
    <t>Лоскутная операция на пародонте в области 1зуба (без стоимости анестезии)</t>
  </si>
  <si>
    <t>М06.48</t>
  </si>
  <si>
    <t>Лоскутная операция на пародонте в области 6-7 зубов (без стоимости анест.)</t>
  </si>
  <si>
    <t>М06.49</t>
  </si>
  <si>
    <t>Лоскутная операция на пародонте в области 8-9 зубов (без стоимости анест.)</t>
  </si>
  <si>
    <t>М06.50</t>
  </si>
  <si>
    <t>Перевязка после оперативного вмешательства (без стоимости анестезии)</t>
  </si>
  <si>
    <t>М06.51</t>
  </si>
  <si>
    <t>Пластика уздечки языка (см.хирургию)</t>
  </si>
  <si>
    <t>М06.52</t>
  </si>
  <si>
    <t>Процедура с применением скальпеля лазерного</t>
  </si>
  <si>
    <t>М06.55</t>
  </si>
  <si>
    <t>ВРЕМЕННОЕ ШИНИРОВАНИЕ</t>
  </si>
  <si>
    <t>М06.56</t>
  </si>
  <si>
    <t>Временное шинирование 6-8 зубов с использованием лески или шелка (без стоимости анест)</t>
  </si>
  <si>
    <t>М06.57</t>
  </si>
  <si>
    <t>Временное шинирование 1 зуба с использованием композиц.материала</t>
  </si>
  <si>
    <t>М06.58</t>
  </si>
  <si>
    <t>Избирательная пришлифовка в области 1 зуба</t>
  </si>
  <si>
    <t>М06.59</t>
  </si>
  <si>
    <t>Полировка одного зуба</t>
  </si>
  <si>
    <t>М06.60</t>
  </si>
  <si>
    <t>Иссечение капюшона (см.хирургию)</t>
  </si>
  <si>
    <t>М06.61</t>
  </si>
  <si>
    <t>Операция: удаление эпулиса с ростковой зоны (см.хирургию)</t>
  </si>
  <si>
    <t>М06.62</t>
  </si>
  <si>
    <t>Очистка одного зуба пастой Протефикс</t>
  </si>
  <si>
    <t>М06.63</t>
  </si>
  <si>
    <t>Очистка одного зуба пастой Detartine</t>
  </si>
  <si>
    <t>М09</t>
  </si>
  <si>
    <t>РЕНТГЕНОДИАГНОСТИКА</t>
  </si>
  <si>
    <t>М09.01</t>
  </si>
  <si>
    <t>Рентгенологическое заключение</t>
  </si>
  <si>
    <t>М09.02</t>
  </si>
  <si>
    <t>ОБСЛУЖИВАНИЕ ПАЦИЕНТОВ ПОЛИКЛИНИКИ</t>
  </si>
  <si>
    <t>М09.03</t>
  </si>
  <si>
    <t>Рентгенограмма внутриротовая (импортные материалы)</t>
  </si>
  <si>
    <t>М09.04</t>
  </si>
  <si>
    <t>Рентгенограмма внеротовая (импортные материалы)</t>
  </si>
  <si>
    <t>М09.05</t>
  </si>
  <si>
    <t>Панорамный снимок (импортные материалы)</t>
  </si>
  <si>
    <t>клиническая больница"</t>
  </si>
  <si>
    <t xml:space="preserve">детской  стоматологической поликлиникой и стоматологическими </t>
  </si>
  <si>
    <t xml:space="preserve"> кабинетами структурных подразделений ГОБУЗ"Центральная городская  </t>
  </si>
  <si>
    <t xml:space="preserve">УЕТ </t>
  </si>
  <si>
    <t>М08.03</t>
  </si>
  <si>
    <t>Наложение пломбы "Унирест плюс" 1 поверхность</t>
  </si>
  <si>
    <t>М08.04</t>
  </si>
  <si>
    <t>Наложение пломбы "Унирест плюс" 2 поверхности</t>
  </si>
  <si>
    <t>М08.05</t>
  </si>
  <si>
    <t>Наложение пломбы "Унирест плюс" 3 поверхности</t>
  </si>
  <si>
    <t>Наложение пломбы "Революшн" 1 поверхность</t>
  </si>
  <si>
    <t>Наложение пломбы "Революшн" 2 поверхности</t>
  </si>
  <si>
    <t>Наложение пломбы "Революшн" 3 поверхности</t>
  </si>
  <si>
    <t>М08.06</t>
  </si>
  <si>
    <t>М08.07</t>
  </si>
  <si>
    <t>М08.08</t>
  </si>
  <si>
    <t>М03.11</t>
  </si>
  <si>
    <t>Пломбирование корневого канала Метапекс</t>
  </si>
  <si>
    <t xml:space="preserve">ТЕРАПИЯ </t>
  </si>
  <si>
    <t>ТЕРАПЕВТИЧЕСКИЕ СТОМАТОЛОГИЧЕСКИЕ УСЛУГИ  ДЛЯ ДЕТЕЙ</t>
  </si>
  <si>
    <t>М01.12Д</t>
  </si>
  <si>
    <t>М01.14Д</t>
  </si>
  <si>
    <t>М01.15Д</t>
  </si>
  <si>
    <t>М01.16Д</t>
  </si>
  <si>
    <t>М01.17Д</t>
  </si>
  <si>
    <t>М01.18Д</t>
  </si>
  <si>
    <t>М02.05Д</t>
  </si>
  <si>
    <t>М02.09Д</t>
  </si>
  <si>
    <t>М02.14Д</t>
  </si>
  <si>
    <t>М02.15Д</t>
  </si>
  <si>
    <t>М02.17Д</t>
  </si>
  <si>
    <t>М02.18Д</t>
  </si>
  <si>
    <t>М02.25Д</t>
  </si>
  <si>
    <t>М02.26Д</t>
  </si>
  <si>
    <t>М02.27Д</t>
  </si>
  <si>
    <t>М02.28Д</t>
  </si>
  <si>
    <t>М02.29Д</t>
  </si>
  <si>
    <t>М02.31Д</t>
  </si>
  <si>
    <t>М03.00Д</t>
  </si>
  <si>
    <t>М03.02Д</t>
  </si>
  <si>
    <t>М03.07Д</t>
  </si>
  <si>
    <t>М03.10Д</t>
  </si>
  <si>
    <t>М03.12Д</t>
  </si>
  <si>
    <t>М03.13Д</t>
  </si>
  <si>
    <t>М03.16Д</t>
  </si>
  <si>
    <t>М03.17Д</t>
  </si>
  <si>
    <t>М03.18Д</t>
  </si>
  <si>
    <t>М03.21Д</t>
  </si>
  <si>
    <t>М03.22Д</t>
  </si>
  <si>
    <t>М03.24Д</t>
  </si>
  <si>
    <t>М03.25Д</t>
  </si>
  <si>
    <t>М03.26Д</t>
  </si>
  <si>
    <t>М03.27Д</t>
  </si>
  <si>
    <t>М04.06Д</t>
  </si>
  <si>
    <t>М04.13Д</t>
  </si>
  <si>
    <t>М04.14Д</t>
  </si>
  <si>
    <t>М05.15Д</t>
  </si>
  <si>
    <t>М05.20Д</t>
  </si>
  <si>
    <t>М05.41Д</t>
  </si>
  <si>
    <t>М05.42Д</t>
  </si>
  <si>
    <t>М05.43Д</t>
  </si>
  <si>
    <t>М05.44Д</t>
  </si>
  <si>
    <t>М05.48Д</t>
  </si>
  <si>
    <t>М08.01Д</t>
  </si>
  <si>
    <t>М08.02Д</t>
  </si>
  <si>
    <t>М08.40Д</t>
  </si>
  <si>
    <t>М08.41Д</t>
  </si>
  <si>
    <t>М08.42Д</t>
  </si>
  <si>
    <t>Перечень и стоимость</t>
  </si>
  <si>
    <t xml:space="preserve"> платных стоматологических услуги , оказываемых  населению </t>
  </si>
  <si>
    <t>М08.43Д</t>
  </si>
  <si>
    <t>М08.44Д</t>
  </si>
  <si>
    <t>М08.51Д</t>
  </si>
  <si>
    <t>Наложение пломбы Витремер 1 пов-ть</t>
  </si>
  <si>
    <t>М08.52Д</t>
  </si>
  <si>
    <t>М08.53Д</t>
  </si>
  <si>
    <t>Наложение пломбы Витремер 3 пов-ти</t>
  </si>
  <si>
    <t>М08.54Д</t>
  </si>
  <si>
    <t>М08.55Д</t>
  </si>
  <si>
    <t>М08.56Д</t>
  </si>
  <si>
    <t>М08.57Д</t>
  </si>
  <si>
    <t>М08.58Д</t>
  </si>
  <si>
    <t>М08.59Д</t>
  </si>
  <si>
    <t>М08.66Д</t>
  </si>
  <si>
    <t>М08.67Д</t>
  </si>
  <si>
    <t>М08.68Д</t>
  </si>
  <si>
    <t>М08.75Д</t>
  </si>
  <si>
    <t>М08.76Д</t>
  </si>
  <si>
    <t>М08.77Д</t>
  </si>
  <si>
    <t>М08.85Д</t>
  </si>
  <si>
    <t>М08.87Д</t>
  </si>
  <si>
    <t>М08.88Д</t>
  </si>
  <si>
    <t>М08.89Д</t>
  </si>
  <si>
    <t>М08.96Д</t>
  </si>
  <si>
    <t>М08.97Д</t>
  </si>
  <si>
    <t>М08.98Д</t>
  </si>
  <si>
    <t>№п/п</t>
  </si>
  <si>
    <t>Наименование услуги</t>
  </si>
  <si>
    <t>УЕТ врача</t>
  </si>
  <si>
    <t>Цена , руб</t>
  </si>
  <si>
    <t>ОРТОПЕДИЯ</t>
  </si>
  <si>
    <t>01.</t>
  </si>
  <si>
    <t>РАЗДЕЛ 1. СЪЕМНЫЕ ПРОТЕЗЫ</t>
  </si>
  <si>
    <t>01.01</t>
  </si>
  <si>
    <t>Изготовление пластмассового протеза с 1 зубом</t>
  </si>
  <si>
    <t>01.02</t>
  </si>
  <si>
    <t>Изготовление пластмассового протеза с 2 зубами</t>
  </si>
  <si>
    <t>01.03</t>
  </si>
  <si>
    <t>Изготовление пластмассового протеза с 3 зубами</t>
  </si>
  <si>
    <t>01.04</t>
  </si>
  <si>
    <t>Изготовление пластмассового протеза с 4 зубами</t>
  </si>
  <si>
    <t>01.05</t>
  </si>
  <si>
    <t>Изготовление пластмассового протеза с 5 зубами</t>
  </si>
  <si>
    <t>01.06</t>
  </si>
  <si>
    <t>Изготовление пластмассового протеза с 6 зубами</t>
  </si>
  <si>
    <t>01.07</t>
  </si>
  <si>
    <t>Изготовление пластмассового протеза с 7 зубами</t>
  </si>
  <si>
    <t>01.08</t>
  </si>
  <si>
    <t>Изготовление пластмассового протеза с 8 зубами</t>
  </si>
  <si>
    <t>01.09</t>
  </si>
  <si>
    <t>Изготовление пластмассового протеза с 9 зубами</t>
  </si>
  <si>
    <t>01.10</t>
  </si>
  <si>
    <t>Изготовление пластмассового протеза с 10 зубами</t>
  </si>
  <si>
    <t>01.11</t>
  </si>
  <si>
    <t>Изготовление пластмассового протеза с 11 зубами</t>
  </si>
  <si>
    <t>01.12</t>
  </si>
  <si>
    <t>Изготовление пластмассового протеза с 12 зубами</t>
  </si>
  <si>
    <t>01.13</t>
  </si>
  <si>
    <t>Изготовление пластмассового протеза с 13 зубами</t>
  </si>
  <si>
    <t>01.14</t>
  </si>
  <si>
    <t>Изготовление пластмассового протеза с 14 зубами</t>
  </si>
  <si>
    <t>01.15</t>
  </si>
  <si>
    <t>Изготовление индивидуальной ложки (жесткой)</t>
  </si>
  <si>
    <t>01.16</t>
  </si>
  <si>
    <t>Изготовление кламмера гнутого одноплечевого</t>
  </si>
  <si>
    <t>01.17</t>
  </si>
  <si>
    <t>Изготовление кламмера Пелота, Кемени</t>
  </si>
  <si>
    <t>01.18</t>
  </si>
  <si>
    <t>Изготовление кламмера с удлиненным плечом</t>
  </si>
  <si>
    <t>01.19</t>
  </si>
  <si>
    <t>Осмотр</t>
  </si>
  <si>
    <t>01.20</t>
  </si>
  <si>
    <t>Изоляция торуса</t>
  </si>
  <si>
    <t>01.21</t>
  </si>
  <si>
    <t>Армирование протеза</t>
  </si>
  <si>
    <t>01.22</t>
  </si>
  <si>
    <t>Снятие слепка</t>
  </si>
  <si>
    <t>01.23</t>
  </si>
  <si>
    <t>Вспомогательная модель</t>
  </si>
  <si>
    <t>01.24</t>
  </si>
  <si>
    <t>Изготовление кламмера типа "фиксатор"</t>
  </si>
  <si>
    <t>01.25</t>
  </si>
  <si>
    <t>Усложненная постановка</t>
  </si>
  <si>
    <t>01.26</t>
  </si>
  <si>
    <t>Гипсовый слепок</t>
  </si>
  <si>
    <t>01.27</t>
  </si>
  <si>
    <t>Восковой слепок</t>
  </si>
  <si>
    <t>01.28</t>
  </si>
  <si>
    <t>Постановка протеза в анатомическом артикуляре</t>
  </si>
  <si>
    <t>01.29</t>
  </si>
  <si>
    <t>Оформление документации</t>
  </si>
  <si>
    <t>01.30</t>
  </si>
  <si>
    <t>Плакировка</t>
  </si>
  <si>
    <t>01.31</t>
  </si>
  <si>
    <t>Слепок коррегирующий</t>
  </si>
  <si>
    <t>01.32</t>
  </si>
  <si>
    <t>Снятие двойного слепка</t>
  </si>
  <si>
    <t>01.33</t>
  </si>
  <si>
    <t>Изготовление пластмассового протеза с 1 зубом Ивокрил</t>
  </si>
  <si>
    <t>01.34</t>
  </si>
  <si>
    <t>Изготовление пластмассового протеза с 2 зубами Ивокрил</t>
  </si>
  <si>
    <t>01.35</t>
  </si>
  <si>
    <t>Изготовление пластмассового протеза с 3 зубами Ивокрил</t>
  </si>
  <si>
    <t>01.36</t>
  </si>
  <si>
    <t>Изготовление пластмассового протеза с 4 зубами Ивокрил</t>
  </si>
  <si>
    <t>01.37</t>
  </si>
  <si>
    <t>Изготовление пластмассового протеза с 5 зубами Ивокрил</t>
  </si>
  <si>
    <t>01.38</t>
  </si>
  <si>
    <t>Изготовление пластмассового протеза с 6 зубами Ивокрил</t>
  </si>
  <si>
    <t>01.39</t>
  </si>
  <si>
    <t>Изготовление пластмассового протеза с 7 зубами Ивокрил</t>
  </si>
  <si>
    <t>01.40</t>
  </si>
  <si>
    <t>Изготовление пластмассового протеза с 8 зубами Ивокрил</t>
  </si>
  <si>
    <t>01.41</t>
  </si>
  <si>
    <t>Изготовление пластмассового протеза с 9 зубами Ивокрил</t>
  </si>
  <si>
    <t>01.42</t>
  </si>
  <si>
    <t>Изготовление пластмассового протеза с 10 зубами Ивокрил</t>
  </si>
  <si>
    <t>01.43</t>
  </si>
  <si>
    <t xml:space="preserve"> Изготовление пластмассового протеза с 11 зубами Ивокрил</t>
  </si>
  <si>
    <t>01.44</t>
  </si>
  <si>
    <t>Изготовление пластмассового протеза с 12 зубами Ивокрил</t>
  </si>
  <si>
    <t>01.45</t>
  </si>
  <si>
    <t>Изготовление пластмассового протеза с 13 зубами Ивокрил</t>
  </si>
  <si>
    <t>01.46</t>
  </si>
  <si>
    <t>Изготовление пластмассового протеза с 14 зубами Ивокрил</t>
  </si>
  <si>
    <t>01.47</t>
  </si>
  <si>
    <t>Ивокриловый зуб</t>
  </si>
  <si>
    <t>01.48</t>
  </si>
  <si>
    <t>Пластмассовый зуб</t>
  </si>
  <si>
    <t>01.49</t>
  </si>
  <si>
    <t>Базис пластмассового съемного протеза</t>
  </si>
  <si>
    <t>01.50</t>
  </si>
  <si>
    <t>Перебазировка базиса съемного протеза</t>
  </si>
  <si>
    <t>01.51</t>
  </si>
  <si>
    <t>Эластическая подкладка</t>
  </si>
  <si>
    <t>01.52</t>
  </si>
  <si>
    <t>Установка плакировки</t>
  </si>
  <si>
    <t>01.53</t>
  </si>
  <si>
    <t>Изоляция костных выступов</t>
  </si>
  <si>
    <t>01.54</t>
  </si>
  <si>
    <t>Перебазировка полного съемного протеза Релайном</t>
  </si>
  <si>
    <t>01.55</t>
  </si>
  <si>
    <t>Перебазировка частично съемного протеза Релайном</t>
  </si>
  <si>
    <t>01.56</t>
  </si>
  <si>
    <t>Акриловый зуб</t>
  </si>
  <si>
    <t>01.57</t>
  </si>
  <si>
    <t>Изготовление пластмассового протеза с 1 зубом Акрил</t>
  </si>
  <si>
    <t>01.58</t>
  </si>
  <si>
    <t>Изготовление пластмассового протеза с 2 зубами Акрил</t>
  </si>
  <si>
    <t>01.59</t>
  </si>
  <si>
    <t>Изготовление пластмассового протеза с 3 зубами Акрил</t>
  </si>
  <si>
    <t>01.60</t>
  </si>
  <si>
    <t>Изготовление пластмассового протеза с 4 зубами Акрил</t>
  </si>
  <si>
    <t>01.61</t>
  </si>
  <si>
    <t>Изготовление пластмассового протеза с 5 зубами Акрил</t>
  </si>
  <si>
    <t>01.62</t>
  </si>
  <si>
    <t>Изготовление пластмассового протеза с 6 зубами Акрил</t>
  </si>
  <si>
    <t>01.63</t>
  </si>
  <si>
    <t>Изготовление пластмассового протеза с 7 зубами Акрил</t>
  </si>
  <si>
    <t>01.64</t>
  </si>
  <si>
    <t>Изготовление пластмассового протеза с 8 зубами Акрил</t>
  </si>
  <si>
    <t>01.65</t>
  </si>
  <si>
    <t>Изготовление пластмассового протеза с 9 зубами Акрил</t>
  </si>
  <si>
    <t>01.66</t>
  </si>
  <si>
    <t>Изготовление пластмассового протеза с 10 зубами Акрил</t>
  </si>
  <si>
    <t>01.67</t>
  </si>
  <si>
    <t>Изготовление пластмассового протеза с 11 зубами Акрил</t>
  </si>
  <si>
    <t>01.68</t>
  </si>
  <si>
    <t>Изготовление пластмассового протеза с 12 зубами Акрил</t>
  </si>
  <si>
    <t>01.69</t>
  </si>
  <si>
    <t>Изготовление пластмассового протеза с 13 зубами Акрил</t>
  </si>
  <si>
    <t>01.70</t>
  </si>
  <si>
    <t>Изготовление пластмассового протеза с 14 зубами Акрил</t>
  </si>
  <si>
    <t>01.71</t>
  </si>
  <si>
    <t>Армирование сеткой</t>
  </si>
  <si>
    <t>01.72</t>
  </si>
  <si>
    <t>Изготовление индивидуальной ложки с пластиной "Омнидент"</t>
  </si>
  <si>
    <t>02.</t>
  </si>
  <si>
    <t>РАЗДЕЛ 2. ОПИРАЮЩИЕСЯ БЮГЕЛЬНЫЕ ПРОТЕЗЫ</t>
  </si>
  <si>
    <t>02.01</t>
  </si>
  <si>
    <t>Изготовление дуги нижней или верхней (каркаса)</t>
  </si>
  <si>
    <t>02.02</t>
  </si>
  <si>
    <t>Изготовление базиса литого</t>
  </si>
  <si>
    <t>02.03</t>
  </si>
  <si>
    <t>Изготовление зуба литого фасетированного</t>
  </si>
  <si>
    <t>02.04</t>
  </si>
  <si>
    <t>Изготовление кламмера опорно-удерживающего</t>
  </si>
  <si>
    <t>02.05</t>
  </si>
  <si>
    <t>Изготовление кламмера пружинистого</t>
  </si>
  <si>
    <t>02.06</t>
  </si>
  <si>
    <t>Изготовление кламмера Джексона</t>
  </si>
  <si>
    <t>02.07</t>
  </si>
  <si>
    <t>Изготовление одного звена многозвеньевого  Кламмера</t>
  </si>
  <si>
    <t>02.08</t>
  </si>
  <si>
    <t>Изготовление накладки окклюзионной (лапки)</t>
  </si>
  <si>
    <t>02.09</t>
  </si>
  <si>
    <t>Изготовление петли для крепления пластм.</t>
  </si>
  <si>
    <t>02.10</t>
  </si>
  <si>
    <t>Изготовление седла</t>
  </si>
  <si>
    <t>02.11</t>
  </si>
  <si>
    <t>Изготовление отростка когтеобразного</t>
  </si>
  <si>
    <t>02.12</t>
  </si>
  <si>
    <t>Изготовление ответвления, соединительных элементов</t>
  </si>
  <si>
    <t>02.13</t>
  </si>
  <si>
    <t>Изготовление канта ограничительного</t>
  </si>
  <si>
    <t>02.14</t>
  </si>
  <si>
    <t>02.15</t>
  </si>
  <si>
    <t>02.16</t>
  </si>
  <si>
    <t>02.17</t>
  </si>
  <si>
    <t>Изготовление модели огнеупорной</t>
  </si>
  <si>
    <t>02.18</t>
  </si>
  <si>
    <t>Изготовление штанги Румпеля (с контршт.и 2 сп.)</t>
  </si>
  <si>
    <t>02.19</t>
  </si>
  <si>
    <t>02.21</t>
  </si>
  <si>
    <t>02.22</t>
  </si>
  <si>
    <t>Изготовление коронки бюгельной</t>
  </si>
  <si>
    <t>02.23</t>
  </si>
  <si>
    <t>02.24</t>
  </si>
  <si>
    <t>Изготовление дуги (верхняя передняя)</t>
  </si>
  <si>
    <t>02.25</t>
  </si>
  <si>
    <t>Изготовление дуги (верхняя задняя)</t>
  </si>
  <si>
    <t>02.26</t>
  </si>
  <si>
    <t>Гравировка и разметка моделей, определение конструктивного прикуса</t>
  </si>
  <si>
    <t>02.27</t>
  </si>
  <si>
    <t>Изготовение кламмера Роуча</t>
  </si>
  <si>
    <t>03.</t>
  </si>
  <si>
    <t>РАЗДЕЛ 3. НЕСЪЕМНОЕ ПРОТЕЗИРОВАНИЕ</t>
  </si>
  <si>
    <t>03.01</t>
  </si>
  <si>
    <t>Изготовление коронки штампованной</t>
  </si>
  <si>
    <t>03.02</t>
  </si>
  <si>
    <t>Изготовление коронки штампованной , с облицовкой</t>
  </si>
  <si>
    <t>03.03</t>
  </si>
  <si>
    <t>Изготовление коронки пластмассовой</t>
  </si>
  <si>
    <t>03.04</t>
  </si>
  <si>
    <t>Изготовление коронки пластмассовой со штифтом</t>
  </si>
  <si>
    <t>03.05</t>
  </si>
  <si>
    <t>Изготовление коронки литой</t>
  </si>
  <si>
    <t>03.07</t>
  </si>
  <si>
    <t>Изготовление коронки по Бородюку</t>
  </si>
  <si>
    <t>03.08</t>
  </si>
  <si>
    <t>Изготовление полукоронки из стали</t>
  </si>
  <si>
    <t>03.10</t>
  </si>
  <si>
    <t>Изготовление 1 единицы МК (импорт)</t>
  </si>
  <si>
    <t>03.11</t>
  </si>
  <si>
    <t>Снятие старой коронки</t>
  </si>
  <si>
    <t>03.12</t>
  </si>
  <si>
    <t>03.13</t>
  </si>
  <si>
    <t>Спайка коронок</t>
  </si>
  <si>
    <t>03.14</t>
  </si>
  <si>
    <t>03.15</t>
  </si>
  <si>
    <t>Комбинированная модель</t>
  </si>
  <si>
    <t>03.16</t>
  </si>
  <si>
    <t>03.17</t>
  </si>
  <si>
    <t>Изготовление культевой вкладки с безольным штифтом</t>
  </si>
  <si>
    <t>03.18</t>
  </si>
  <si>
    <t>Изготовление культевой вкладки для МК</t>
  </si>
  <si>
    <t>03.19</t>
  </si>
  <si>
    <t>Изготовл.культевой вкладки лабораторным методом</t>
  </si>
  <si>
    <t>03.20</t>
  </si>
  <si>
    <t>Снятие силиконового слепка с ретракц.кольцами</t>
  </si>
  <si>
    <t>03.21</t>
  </si>
  <si>
    <t>Распломбирование корневого канала</t>
  </si>
  <si>
    <t>03.22</t>
  </si>
  <si>
    <t>03.23</t>
  </si>
  <si>
    <t>Временная пластмассовая коронка</t>
  </si>
  <si>
    <t>03.24</t>
  </si>
  <si>
    <t>03.25</t>
  </si>
  <si>
    <t>Изготовление зуба штифтового в 1 посещение</t>
  </si>
  <si>
    <t>03.26</t>
  </si>
  <si>
    <t>Фиксация МК стеклоиномерным цементом</t>
  </si>
  <si>
    <t>03.27</t>
  </si>
  <si>
    <t>Литой зуб в литом мостовидном протезе</t>
  </si>
  <si>
    <t>03.28</t>
  </si>
  <si>
    <t>03.29</t>
  </si>
  <si>
    <t>Изготовление культевой вкладки лабораторным методом (2 канала)</t>
  </si>
  <si>
    <t>03.30</t>
  </si>
  <si>
    <t>Изготовление культевой вкладки  лабораторным методом (4 канала)</t>
  </si>
  <si>
    <t>04.</t>
  </si>
  <si>
    <t>РАЗДЕЛ 4. МОСТОВИДНОЕ ПРОТЕЗИРОВАНИЕ</t>
  </si>
  <si>
    <t>04.02</t>
  </si>
  <si>
    <t>04.03</t>
  </si>
  <si>
    <t>Изготовление коронки штампованной, с облицовкой</t>
  </si>
  <si>
    <t>04.04</t>
  </si>
  <si>
    <t>04.05</t>
  </si>
  <si>
    <t>04.07</t>
  </si>
  <si>
    <t>Изготовление зуба литого</t>
  </si>
  <si>
    <t>04.08</t>
  </si>
  <si>
    <t>04.09</t>
  </si>
  <si>
    <t>Изготовление зуба пластмассового в мостовидном протезе</t>
  </si>
  <si>
    <t>04.10</t>
  </si>
  <si>
    <t>Изготовление лапки в мостовидном протезе</t>
  </si>
  <si>
    <t>04.11</t>
  </si>
  <si>
    <t>Изготовление вкладки культевой</t>
  </si>
  <si>
    <t>04.12</t>
  </si>
  <si>
    <t>Спайка деталей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</si>
  <si>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</si>
  <si>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</si>
  <si>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</si>
  <si>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</si>
  <si>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</si>
  <si>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</si>
  <si>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</si>
  <si>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</si>
  <si>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Снятие цельнолитой коронки</t>
  </si>
  <si>
    <t>04.21</t>
  </si>
  <si>
    <t>Изготовление накладки + пайка</t>
  </si>
  <si>
    <t>04.22</t>
  </si>
  <si>
    <t>Прикусные шаблоны</t>
  </si>
  <si>
    <t>06.</t>
  </si>
  <si>
    <t>РАЗДЕЛ 6. ПРОЧИЕ УСЛУГИ</t>
  </si>
  <si>
    <t>06.01</t>
  </si>
  <si>
    <t>Починка, приварка 1 зуба</t>
  </si>
  <si>
    <t>06.02</t>
  </si>
  <si>
    <t>Починка, приварка 2 зубов</t>
  </si>
  <si>
    <t>06.03</t>
  </si>
  <si>
    <t>Починка, приварка 3 зубов</t>
  </si>
  <si>
    <t>06.04</t>
  </si>
  <si>
    <t>Устранение 1 перелома</t>
  </si>
  <si>
    <t>06.05</t>
  </si>
  <si>
    <t>Устранение 2 переломов</t>
  </si>
  <si>
    <t>06.06</t>
  </si>
  <si>
    <t>Приварка 1 зуба Ивокрил</t>
  </si>
  <si>
    <t>06.07</t>
  </si>
  <si>
    <t>Починка, приварка 4 зубов</t>
  </si>
  <si>
    <t>06.08</t>
  </si>
  <si>
    <t>Приварка 1 кламмера</t>
  </si>
  <si>
    <t>06.09</t>
  </si>
  <si>
    <t>Приварка 2 кламмеров</t>
  </si>
  <si>
    <t>06.10</t>
  </si>
  <si>
    <t>Приварка 3 кламмеров</t>
  </si>
  <si>
    <t>06.11</t>
  </si>
  <si>
    <t>06.12</t>
  </si>
  <si>
    <t>06.13</t>
  </si>
  <si>
    <t>Цементировка старой коронки</t>
  </si>
  <si>
    <t>06.14</t>
  </si>
  <si>
    <t>Перебазировка акрилоксидом</t>
  </si>
  <si>
    <t>06.15</t>
  </si>
  <si>
    <t>Восстановление зуба</t>
  </si>
  <si>
    <t>06.16</t>
  </si>
  <si>
    <t>Добавление базиса в съемных протезах</t>
  </si>
  <si>
    <t>06.17</t>
  </si>
  <si>
    <t>Приварка 1 зуба  Акрил</t>
  </si>
  <si>
    <t>06.25</t>
  </si>
  <si>
    <t>Коррекция</t>
  </si>
  <si>
    <t>06.26</t>
  </si>
  <si>
    <t>Исправление фасетки (облицовки)</t>
  </si>
  <si>
    <t>06.27</t>
  </si>
  <si>
    <t>Исправление фасетки (облицовки) из СОМ</t>
  </si>
  <si>
    <t>06.29</t>
  </si>
  <si>
    <t>Цементировка на стеклоиномерный цемент</t>
  </si>
  <si>
    <t>06.30</t>
  </si>
  <si>
    <t>Снятие слепка с использованием термомассы</t>
  </si>
  <si>
    <t>06.31</t>
  </si>
  <si>
    <t>06.32</t>
  </si>
  <si>
    <t>07.</t>
  </si>
  <si>
    <t>РАЗДЕЛ 7. ДОПОЛНИТЕЛЬНЫЕ УСЛУГИ</t>
  </si>
  <si>
    <t>07.01</t>
  </si>
  <si>
    <t>07.02</t>
  </si>
  <si>
    <t>07.03</t>
  </si>
  <si>
    <t>Комиссионная консультация</t>
  </si>
  <si>
    <t>07.04</t>
  </si>
  <si>
    <t>07.05</t>
  </si>
  <si>
    <t>07.07</t>
  </si>
  <si>
    <t>Изготовление боксерской шины</t>
  </si>
  <si>
    <t>07.09</t>
  </si>
  <si>
    <t>Изготовление коронки литой льготной</t>
  </si>
  <si>
    <t>07.10</t>
  </si>
  <si>
    <t>Изготовление сложно-челюстного протеза</t>
  </si>
  <si>
    <t>07.11</t>
  </si>
  <si>
    <t>Доплата к коронке литой</t>
  </si>
  <si>
    <t>07.12</t>
  </si>
  <si>
    <t>Снятие слепка Стомафлекс Солидом</t>
  </si>
  <si>
    <t>07.13</t>
  </si>
  <si>
    <t>07.16</t>
  </si>
  <si>
    <t>Анестезия карпульная</t>
  </si>
  <si>
    <t>07.17</t>
  </si>
  <si>
    <t>Анестезия инъекционная</t>
  </si>
  <si>
    <t>07.20</t>
  </si>
  <si>
    <t>07.21</t>
  </si>
  <si>
    <t>Коррекция с применением крема фиксирующего</t>
  </si>
  <si>
    <t>07.22</t>
  </si>
  <si>
    <t>07.24</t>
  </si>
  <si>
    <t>Очистка, полировка протеза</t>
  </si>
  <si>
    <t>07.25</t>
  </si>
  <si>
    <t>Рентгеновский снимок (см.рентген)</t>
  </si>
  <si>
    <t>07.26</t>
  </si>
  <si>
    <t>Облицовка пластмассой коронки штампованной</t>
  </si>
  <si>
    <t>07.27</t>
  </si>
  <si>
    <t xml:space="preserve">Облицовка пластмассой зуба литого </t>
  </si>
  <si>
    <t>07.28</t>
  </si>
  <si>
    <t>Облицовка фарфором коронки литой</t>
  </si>
  <si>
    <t>07.29</t>
  </si>
  <si>
    <t>Посещение больного на дому</t>
  </si>
  <si>
    <t>07.30</t>
  </si>
  <si>
    <t>Повторное посещение больного на дому</t>
  </si>
  <si>
    <t>07.32</t>
  </si>
  <si>
    <t>Чтение одного рентгеновского снимка</t>
  </si>
  <si>
    <t>07.33</t>
  </si>
  <si>
    <t>Диагностическая модель</t>
  </si>
  <si>
    <t>07.34</t>
  </si>
  <si>
    <t>Подготовка полости рта к протезированию</t>
  </si>
  <si>
    <t>07.35</t>
  </si>
  <si>
    <t>Экспертиза качества стоматологической помощи при проверке амбулаторной карты</t>
  </si>
  <si>
    <t>08.</t>
  </si>
  <si>
    <t>РАЗДЕЛ 8. НАПЫЛЕНИЕ</t>
  </si>
  <si>
    <t>08.01</t>
  </si>
  <si>
    <t>Напыление дуги верхней (нижн.)</t>
  </si>
  <si>
    <t>08.02</t>
  </si>
  <si>
    <t>Напыление литого базиса верхнего (нижн.)</t>
  </si>
  <si>
    <t>08.03</t>
  </si>
  <si>
    <t>Напыление коронки, фасетки</t>
  </si>
  <si>
    <t>08.04</t>
  </si>
  <si>
    <t>Напыление ответвления</t>
  </si>
  <si>
    <t>08.05</t>
  </si>
  <si>
    <t>Напыление опорно-удерживающего кламмера</t>
  </si>
  <si>
    <t>08.06</t>
  </si>
  <si>
    <t>Напыление гнутого кламмера</t>
  </si>
  <si>
    <t>08.07</t>
  </si>
  <si>
    <t>Напыление седла бюгельного протеза</t>
  </si>
  <si>
    <t>09.</t>
  </si>
  <si>
    <t>РАЗДЕЛ 9. РАБОТЫ С ДРАГМЕТАЛЛОМ</t>
  </si>
  <si>
    <t>09.01</t>
  </si>
  <si>
    <t>09.02</t>
  </si>
  <si>
    <t>Изготовление коронки штампованной с облицовкой</t>
  </si>
  <si>
    <t>09.04</t>
  </si>
  <si>
    <t>09.05</t>
  </si>
  <si>
    <t>Изготовление зуба литого с пластм.облицовкой</t>
  </si>
  <si>
    <t>09.06</t>
  </si>
  <si>
    <t>Изготовление лапки в мостовид.протезе</t>
  </si>
  <si>
    <t>09.07</t>
  </si>
  <si>
    <t>09.08</t>
  </si>
  <si>
    <t>Снятие коронки</t>
  </si>
  <si>
    <t>09.09</t>
  </si>
  <si>
    <t>09.10</t>
  </si>
  <si>
    <t>09.11</t>
  </si>
  <si>
    <t>Изготовление гнутого кламмера</t>
  </si>
  <si>
    <t>09.12</t>
  </si>
  <si>
    <t>Вкладка</t>
  </si>
  <si>
    <t>09.13</t>
  </si>
  <si>
    <t>Накладка + пайка</t>
  </si>
  <si>
    <t>09.14</t>
  </si>
  <si>
    <t>Оформление первичной документации</t>
  </si>
  <si>
    <t>УЕТ</t>
  </si>
  <si>
    <t>Цена, руб</t>
  </si>
  <si>
    <t>М07</t>
  </si>
  <si>
    <t>ХИРУРГИЯ</t>
  </si>
  <si>
    <t>М07.01</t>
  </si>
  <si>
    <t>Прием первичного больного врачом-стоматологом хирургом (сбор анамнеза и оф.)</t>
  </si>
  <si>
    <t>М07.02</t>
  </si>
  <si>
    <t>Повторный прием больного врачом-стоматологом-хирургом (за каждое посещение)</t>
  </si>
  <si>
    <t>М07.03</t>
  </si>
  <si>
    <t>Перевязка после оперативного вмешательства и сложного удаления (без ст-ти анестезии)</t>
  </si>
  <si>
    <t>М07.05</t>
  </si>
  <si>
    <t>Консультация врача-стоматолога-хирурга</t>
  </si>
  <si>
    <t>М07.06</t>
  </si>
  <si>
    <t>МЕСТНОЕ ОБЕЗБОЛИВАНИЕ</t>
  </si>
  <si>
    <t>М07.07</t>
  </si>
  <si>
    <t>Инъекция</t>
  </si>
  <si>
    <t>М07.08</t>
  </si>
  <si>
    <t>Аппликационная анестезия лидокаин 10%, спрей (см.терапию)</t>
  </si>
  <si>
    <t>М07.09</t>
  </si>
  <si>
    <t>Местное и проводниковое обезболивание лидокаин 2% (см.терапию)</t>
  </si>
  <si>
    <t>М07.14</t>
  </si>
  <si>
    <t>Ультракаин DS с адреналином (см.терапию)</t>
  </si>
  <si>
    <t>М07.15</t>
  </si>
  <si>
    <t>Ультракаин D (см.терапию)</t>
  </si>
  <si>
    <t>М07.16</t>
  </si>
  <si>
    <t>Местное и проводниковое обезболивание лидокаин с адреналином (см.терапию)</t>
  </si>
  <si>
    <t>М07.17</t>
  </si>
  <si>
    <t xml:space="preserve">Обезболивание новокаин 2% </t>
  </si>
  <si>
    <t>М07.18</t>
  </si>
  <si>
    <t xml:space="preserve">Обезболивание новокаин с адреналином </t>
  </si>
  <si>
    <t>М07.19</t>
  </si>
  <si>
    <t>Инъекция линкомицин 30%</t>
  </si>
  <si>
    <t>ХИРУРГИЧЕСКОЕ ЛЕЧЕНИЕ</t>
  </si>
  <si>
    <t>М07.29</t>
  </si>
  <si>
    <t>Удаление зуба с IV - III степенью подвижности (без ст-ти анестезии)</t>
  </si>
  <si>
    <t>М07.30</t>
  </si>
  <si>
    <t>Удаление зуба с II - I степенью подвижности (без ст-ти анестезии)</t>
  </si>
  <si>
    <t>М07.31</t>
  </si>
  <si>
    <t>Удаление зуба или корня однокорневого (без ст-ти анестезии)</t>
  </si>
  <si>
    <t>М07.32</t>
  </si>
  <si>
    <t>Сложное удаление зуба или корня (без ст-ти анестезии)</t>
  </si>
  <si>
    <t>М07.33</t>
  </si>
  <si>
    <t>Остановка кровотечения из лунки удаленного зуба с наложением швов (без стоимости анестезии)</t>
  </si>
  <si>
    <t>М07.34</t>
  </si>
  <si>
    <t>Тампонада лунки гемостатическая губка</t>
  </si>
  <si>
    <t>М07.35</t>
  </si>
  <si>
    <t>Лечение альвеолита с кюретажем лунки (без стоимости анестезии)</t>
  </si>
  <si>
    <t>М07.36</t>
  </si>
  <si>
    <t>Удаление ретинированного зуба (дистопия)</t>
  </si>
  <si>
    <t>М07.37</t>
  </si>
  <si>
    <t>Обработка лунки препаратом Alvogile</t>
  </si>
  <si>
    <t>М07.38</t>
  </si>
  <si>
    <t>Гемисекция, ампутация корней</t>
  </si>
  <si>
    <t>М07.39</t>
  </si>
  <si>
    <t>Разрез внутриротовой с дренированием</t>
  </si>
  <si>
    <t>М07.40</t>
  </si>
  <si>
    <t xml:space="preserve">Вскрытие абсцесса наружнего с наложением повязки </t>
  </si>
  <si>
    <t>М07.41</t>
  </si>
  <si>
    <t>Иссечение капюшона (без стоимости анестезии)</t>
  </si>
  <si>
    <t>М07.42</t>
  </si>
  <si>
    <t>Коррекция альвеолярного отростка для подготовки к протезированию</t>
  </si>
  <si>
    <t>М07.43</t>
  </si>
  <si>
    <t>Перевязка после внеротового разреза</t>
  </si>
  <si>
    <t>М07.44</t>
  </si>
  <si>
    <t>Операция пластики уздечки губы</t>
  </si>
  <si>
    <t>М07.45</t>
  </si>
  <si>
    <t>Операция иссечения доброкачественных новообразований и рет.кист</t>
  </si>
  <si>
    <t>М07.46</t>
  </si>
  <si>
    <t>Цистэктомия с резекцией верхушки корня (без стоимости  анестезии)</t>
  </si>
  <si>
    <t>М07.47</t>
  </si>
  <si>
    <t>Цистотомия с резекцией верхушки корня одного зуба (без ст-ти анестезии)</t>
  </si>
  <si>
    <t>М07.48</t>
  </si>
  <si>
    <t>Удаление ретенционной кисты - цистэктомия</t>
  </si>
  <si>
    <t>М07.49</t>
  </si>
  <si>
    <t>За резекцию каждого последующего зуба (без стоимости анестезии)</t>
  </si>
  <si>
    <t>М07.50</t>
  </si>
  <si>
    <t>Временное шинирование с использованием лески или шелка при вывихе 1-2-х зубов</t>
  </si>
  <si>
    <t>М07.51</t>
  </si>
  <si>
    <t>Рассечение уздечки языка</t>
  </si>
  <si>
    <t>М07.52</t>
  </si>
  <si>
    <t>Коррекция, снятие челюстной шины (без стоимости анестезии)</t>
  </si>
  <si>
    <t>М07.53</t>
  </si>
  <si>
    <t>Удаление ретенционной кисты - цистотомия</t>
  </si>
  <si>
    <t>М07.54</t>
  </si>
  <si>
    <t>Лечение переостита/промывание раны, дренирование</t>
  </si>
  <si>
    <t>М07.55</t>
  </si>
  <si>
    <t>Операция: удаление эпулиса с ростковой зоны</t>
  </si>
  <si>
    <t>М07.56</t>
  </si>
  <si>
    <t>Удаление 8-х зубов (с аномалией положения)</t>
  </si>
  <si>
    <t>М07.57</t>
  </si>
  <si>
    <t>Удаление 8-х зубов (полуретинированный зуб)</t>
  </si>
  <si>
    <t>М07.58</t>
  </si>
  <si>
    <t>Удаление зуба или корня многокорневого (без анестезии)</t>
  </si>
  <si>
    <t>М07.59</t>
  </si>
  <si>
    <t>Прием и консультация больных из др.учрежд.</t>
  </si>
  <si>
    <t>Консультация зав.отделением</t>
  </si>
  <si>
    <t>Перебазировка протеза, изгот.в другом учрежд.</t>
  </si>
  <si>
    <t>Коррекция протеза, изгот.в другом учреждении</t>
  </si>
  <si>
    <t>07.06</t>
  </si>
  <si>
    <t>Замена или установка в протезе плакировки</t>
  </si>
  <si>
    <t>07.08</t>
  </si>
  <si>
    <t>Изготовление вкладки из стали</t>
  </si>
  <si>
    <t>Изготовл.зуба пластм.(имп.матер.)</t>
  </si>
  <si>
    <t>Очистка съемного протеза с прим.1таблетки</t>
  </si>
  <si>
    <t>07.23</t>
  </si>
  <si>
    <t>Стоимость 1 таблетки протефикс</t>
  </si>
  <si>
    <t>07.31</t>
  </si>
  <si>
    <t>Количество пациентов, закончивших лечение</t>
  </si>
  <si>
    <t>Сложное удаление зуба с выкраиванием слизисто-надкостничного лоскута</t>
  </si>
  <si>
    <t>М07.60</t>
  </si>
  <si>
    <t>Секвестрэктомия</t>
  </si>
  <si>
    <t>М07.61</t>
  </si>
  <si>
    <t>Наложение 1 шва</t>
  </si>
  <si>
    <t>М07.62</t>
  </si>
  <si>
    <t>Снятие швов</t>
  </si>
  <si>
    <t>М07.64</t>
  </si>
  <si>
    <t>Перевязка после удаления зуба</t>
  </si>
  <si>
    <t>М07.65</t>
  </si>
  <si>
    <t>Первичная хирургическая обработка слизистой полости рта</t>
  </si>
  <si>
    <t>М07.66</t>
  </si>
  <si>
    <t>Снятие тяги</t>
  </si>
  <si>
    <t>М07.67</t>
  </si>
  <si>
    <t>Обработка лунки колапол</t>
  </si>
  <si>
    <t>М07.68</t>
  </si>
  <si>
    <t>Операция пластики уздечки языка (без анестезии)</t>
  </si>
  <si>
    <t>М07.69</t>
  </si>
  <si>
    <t xml:space="preserve">Удаление зуба молочного </t>
  </si>
  <si>
    <t>М07.71</t>
  </si>
  <si>
    <t>Смена резиновой тяги при шинировании челюсти</t>
  </si>
  <si>
    <t>М07.72</t>
  </si>
  <si>
    <t xml:space="preserve">Первичная хирургическая обработка наружных ран </t>
  </si>
  <si>
    <t>М07.98</t>
  </si>
  <si>
    <t>Использование геля, мази Солкосерил</t>
  </si>
  <si>
    <t>М07.99</t>
  </si>
  <si>
    <t>Использование пасты Солкосерил дентальный</t>
  </si>
  <si>
    <t>Наименование</t>
  </si>
  <si>
    <t>М10.01</t>
  </si>
  <si>
    <t>ФИЗИОТЕРАПИЯ</t>
  </si>
  <si>
    <t>М10.02</t>
  </si>
  <si>
    <t>Ультразвуковая терапия</t>
  </si>
  <si>
    <t>М10.03</t>
  </si>
  <si>
    <t>Ультразвук внутриротовой</t>
  </si>
  <si>
    <t>М10.04</t>
  </si>
  <si>
    <t>Фонофорез (введение лекарственного вещества ультразвуком)</t>
  </si>
  <si>
    <t>М10.05</t>
  </si>
  <si>
    <t>Фонофорез внутриротовой</t>
  </si>
  <si>
    <t>М10.06</t>
  </si>
  <si>
    <t>УФО, КУФ</t>
  </si>
  <si>
    <t>М10.07</t>
  </si>
  <si>
    <t>Лечение лазером</t>
  </si>
  <si>
    <t>М10.08</t>
  </si>
  <si>
    <t>Лазеротерапия внутриротовая</t>
  </si>
  <si>
    <t>М10.09</t>
  </si>
  <si>
    <t>Д Арсонвализация</t>
  </si>
  <si>
    <t>М10.10</t>
  </si>
  <si>
    <t>Гальванизация</t>
  </si>
  <si>
    <t>М10.11</t>
  </si>
  <si>
    <t>Гальванизация внутриротовая</t>
  </si>
  <si>
    <t>М10.12</t>
  </si>
  <si>
    <t>Лекарственный электрофорез</t>
  </si>
  <si>
    <t>М10.13</t>
  </si>
  <si>
    <t>Лекарственный электрофорез внутриротовой</t>
  </si>
  <si>
    <t>М10.14</t>
  </si>
  <si>
    <t>УВЧ</t>
  </si>
  <si>
    <t>М10.15</t>
  </si>
  <si>
    <t>СВЧ</t>
  </si>
  <si>
    <t>М10.16</t>
  </si>
  <si>
    <t>АСБ (флюкторизация)</t>
  </si>
  <si>
    <t>М10.17</t>
  </si>
  <si>
    <t>ДДТ</t>
  </si>
  <si>
    <t>М10.18</t>
  </si>
  <si>
    <t>ДДТ форез</t>
  </si>
  <si>
    <t>М10.19</t>
  </si>
  <si>
    <t>Флюктофорез</t>
  </si>
  <si>
    <t>М10.20</t>
  </si>
  <si>
    <t>АСБ внутриротовое</t>
  </si>
  <si>
    <t>М10.21</t>
  </si>
  <si>
    <t>Флюктофорез внутриротовой</t>
  </si>
  <si>
    <t>М10.22</t>
  </si>
  <si>
    <t>ДДТ внутриротовой</t>
  </si>
  <si>
    <t>М10.23</t>
  </si>
  <si>
    <t>ДДТ форез внутриротовой</t>
  </si>
  <si>
    <t>М10.27</t>
  </si>
  <si>
    <t>Внутриканальный электрофорез</t>
  </si>
  <si>
    <t>М10.28</t>
  </si>
  <si>
    <t>Д*Арсонвализация полостная</t>
  </si>
  <si>
    <t>М10.29</t>
  </si>
  <si>
    <t>Световая процедура "Bioptron"</t>
  </si>
  <si>
    <t>Стоимость, руб</t>
  </si>
  <si>
    <t>М01</t>
  </si>
  <si>
    <t>М01.0</t>
  </si>
  <si>
    <t>ПОДГОТОВКА К ЛЕЧЕНИЮ</t>
  </si>
  <si>
    <t>М01.00</t>
  </si>
  <si>
    <t>Осмотр врачом -стоматологом терапевтом</t>
  </si>
  <si>
    <t>М01.01</t>
  </si>
  <si>
    <t>Осмотр, совет</t>
  </si>
  <si>
    <t>М01.02</t>
  </si>
  <si>
    <t>Прием первичного больного (сбор анамнеза, оформл.докум)</t>
  </si>
  <si>
    <t>М01.03</t>
  </si>
  <si>
    <t>Повторный прием больного врачом-терапевтом</t>
  </si>
  <si>
    <t>М01.05</t>
  </si>
  <si>
    <t>Полировка пломбы химического отверждения</t>
  </si>
  <si>
    <t>М01.06</t>
  </si>
  <si>
    <t>Снятие временной пломбы</t>
  </si>
  <si>
    <t>М01.07</t>
  </si>
  <si>
    <t>Снятие пломбы из амальгамы или композ.материала</t>
  </si>
  <si>
    <t>М01.08</t>
  </si>
  <si>
    <t>Удаление дефектной пломбы из цемента</t>
  </si>
  <si>
    <t>М01.09</t>
  </si>
  <si>
    <t>Коагуляция десневого сосочка (без ст-ти анестезии)</t>
  </si>
  <si>
    <t>М01.10</t>
  </si>
  <si>
    <t>Электродонтометрия одного зуба</t>
  </si>
  <si>
    <t>М01.11</t>
  </si>
  <si>
    <t>Трепанация метал.коронки</t>
  </si>
  <si>
    <t>М01.12</t>
  </si>
  <si>
    <t>Полировка пломбы световой</t>
  </si>
  <si>
    <t>М01.13</t>
  </si>
  <si>
    <t>Покрытие фторлаком 1 зуба</t>
  </si>
  <si>
    <t>М01.14</t>
  </si>
  <si>
    <t>Покрытие сафорайдом ( 1 аппликац.)</t>
  </si>
  <si>
    <t>М01.15</t>
  </si>
  <si>
    <t>Покрытие эмалью герметизирующей</t>
  </si>
  <si>
    <t>М01.16</t>
  </si>
  <si>
    <t>Покрытие дентин герметизирующий</t>
  </si>
  <si>
    <t>М01.17</t>
  </si>
  <si>
    <t>Покрытие бифлуоридом</t>
  </si>
  <si>
    <t>М01.18</t>
  </si>
  <si>
    <t>Покрытие белагелем</t>
  </si>
  <si>
    <t>М01.19</t>
  </si>
  <si>
    <t>Покрытие флюолоном</t>
  </si>
  <si>
    <t>М01.21</t>
  </si>
  <si>
    <t>АНЕСТЕЗИЯ</t>
  </si>
  <si>
    <t>М01.25</t>
  </si>
  <si>
    <t>Аппликационная анестезия лидокаин 10% (спрей)</t>
  </si>
  <si>
    <t>М01.26</t>
  </si>
  <si>
    <t>Местное и проводниковое обезболивание лидокаин 2%</t>
  </si>
  <si>
    <t>М01.31</t>
  </si>
  <si>
    <t>Ультракаин DS (с адреналином)</t>
  </si>
  <si>
    <t>М01.32</t>
  </si>
  <si>
    <t xml:space="preserve">Ультракаин D </t>
  </si>
  <si>
    <t>М01.33</t>
  </si>
  <si>
    <t>Местное и проводниковое обезболивание лидокаин с адреналином</t>
  </si>
  <si>
    <t>М02</t>
  </si>
  <si>
    <t>ОБРАБОТКА КАРИОЗНОЙ ПОЛОСТИ</t>
  </si>
  <si>
    <t>М02.01</t>
  </si>
  <si>
    <t>Обработка кариозной полости поверхностной</t>
  </si>
  <si>
    <t>М02.02</t>
  </si>
  <si>
    <t>Обработка кариозной полости средней глубины</t>
  </si>
  <si>
    <t>М02.03</t>
  </si>
  <si>
    <t>Обработка глубокой кариозной полости</t>
  </si>
  <si>
    <t>М02.04</t>
  </si>
  <si>
    <t>М03.20</t>
  </si>
  <si>
    <t>Расширение корневого канала с Canal +</t>
  </si>
  <si>
    <t>М03.37</t>
  </si>
  <si>
    <t>Механическая обработка канала файлами Протейпер</t>
  </si>
  <si>
    <t>М04.19</t>
  </si>
  <si>
    <t>Обработка кариозной полости депульпированного зуба</t>
  </si>
  <si>
    <t>М02.05</t>
  </si>
  <si>
    <t>Использование нитей Racestyptine в области одного зуба</t>
  </si>
  <si>
    <t>М02.06</t>
  </si>
  <si>
    <t>Обработка кариозной полости перед наложением девитализирующей пасты</t>
  </si>
  <si>
    <t>М02.07</t>
  </si>
  <si>
    <t>Обработка кариозной полости после наложения девитализирующей пасты</t>
  </si>
  <si>
    <t>М02.09</t>
  </si>
  <si>
    <t>Обработка кариозной полости гелем "Кариклинз"</t>
  </si>
  <si>
    <t>М02.13</t>
  </si>
  <si>
    <t>ПЛОМБИРОВАНИЕ ЗУБОВ</t>
  </si>
  <si>
    <t>М02.14</t>
  </si>
  <si>
    <t>Лечебная подкладка Витремер</t>
  </si>
  <si>
    <t>М02.15</t>
  </si>
  <si>
    <t>Лечебная подкладка Лига</t>
  </si>
  <si>
    <t>М02.16</t>
  </si>
  <si>
    <t>Наложение изолирующей прокладки (фосфат-цемент, унифас)</t>
  </si>
  <si>
    <t>М02.17</t>
  </si>
  <si>
    <t>Наложение изолирующей прокладки из имп.материала Vitribond</t>
  </si>
  <si>
    <t>М02.18</t>
  </si>
  <si>
    <t>Наложение изолирующей прокладки Гласинбейс</t>
  </si>
  <si>
    <t>М02.19</t>
  </si>
  <si>
    <t>Лечебная подкладка Стомафил</t>
  </si>
  <si>
    <t>М02.20</t>
  </si>
  <si>
    <t>Наложение изолирующей прокладки СОМ Кавалайт</t>
  </si>
  <si>
    <t>М02.21</t>
  </si>
  <si>
    <t>Наложение изолирующей прокладки Цемион РС</t>
  </si>
  <si>
    <t>М02.22</t>
  </si>
  <si>
    <t>Наложение изолирующей прокладки Цемион АПХ</t>
  </si>
  <si>
    <t>М02.25</t>
  </si>
  <si>
    <t>Лечебная прокладка паста-паста Dycal</t>
  </si>
  <si>
    <t>М02.26</t>
  </si>
  <si>
    <t>Лечебная подкладка Коласепт</t>
  </si>
  <si>
    <t>М02.27</t>
  </si>
  <si>
    <t>Лечебная подкладка Кальципекс</t>
  </si>
  <si>
    <t>М02.28</t>
  </si>
  <si>
    <t>Лечебная подкладка Пальпак</t>
  </si>
  <si>
    <t>М02.29</t>
  </si>
  <si>
    <t>Лечебная подкладка Евгимер</t>
  </si>
  <si>
    <t>М02.30</t>
  </si>
  <si>
    <t>Лечебная подкладка Сандарак плюс</t>
  </si>
  <si>
    <t>М02.31</t>
  </si>
  <si>
    <t>Лечебная подкладка "Кавиос"</t>
  </si>
  <si>
    <t>М03</t>
  </si>
  <si>
    <t>ЛЕЧЕНИЕ ПУЛЬПИТОВ В ДВА ПОСЕЩЕНИЯ</t>
  </si>
  <si>
    <t>М03.00</t>
  </si>
  <si>
    <t>Наложение мышьяковистой пасты</t>
  </si>
  <si>
    <t>М03.01</t>
  </si>
  <si>
    <t>Снятие мышьяковистой пасты</t>
  </si>
  <si>
    <t>М03.02</t>
  </si>
  <si>
    <t>Наложение девитализирующей пасты Depulpine</t>
  </si>
  <si>
    <t>М03.03</t>
  </si>
  <si>
    <t>Глубокая ампутация коронковой пульпы</t>
  </si>
  <si>
    <t>М03.04</t>
  </si>
  <si>
    <t>Экстирпация пульпы из одного канала (обработка корневого канала)</t>
  </si>
  <si>
    <t>М03.05</t>
  </si>
  <si>
    <t>Диатермокоагуляция одного канала</t>
  </si>
  <si>
    <t>М03.06</t>
  </si>
  <si>
    <t>Пломбирование корневого канала эндометазоном</t>
  </si>
  <si>
    <t>М03.07</t>
  </si>
  <si>
    <t>Пломбирование одного канала эндометазоном с гуттаперчевым штифтом</t>
  </si>
  <si>
    <t>М03.09</t>
  </si>
  <si>
    <t>Пломбирование корневого канала Периодоном</t>
  </si>
  <si>
    <t>М03.10</t>
  </si>
  <si>
    <t>Пломбирование корневого канала AH-plus</t>
  </si>
  <si>
    <t>М03.12</t>
  </si>
  <si>
    <t>Пломбирование корневого канала Нео триоцинк паста</t>
  </si>
  <si>
    <t>М03.13</t>
  </si>
  <si>
    <t>Пломбирование корневого канала Zn-эвгенолом</t>
  </si>
  <si>
    <t>М03.14</t>
  </si>
  <si>
    <t>Пломбирование корневого канала резорцин-формалин</t>
  </si>
  <si>
    <t>М03.15</t>
  </si>
  <si>
    <t>Пломбирование корневого канала фосфат-цементом</t>
  </si>
  <si>
    <t>М03.16</t>
  </si>
  <si>
    <t>Наложение Clip Tripak (для временной пломбы)</t>
  </si>
  <si>
    <t>М03.17</t>
  </si>
  <si>
    <t>Фиксация штифта внутрикорневого металлического (пост)</t>
  </si>
  <si>
    <t>М03.18</t>
  </si>
  <si>
    <t>Фиксация штифта флекс пойнт нео</t>
  </si>
  <si>
    <t>М03.19</t>
  </si>
  <si>
    <t>Обработка корневого канала Mity-Files + паркан</t>
  </si>
  <si>
    <t>М03.21</t>
  </si>
  <si>
    <t>Пломбирование одного канала Ветримером со стекловолоконным штифтом</t>
  </si>
  <si>
    <t>М03.22</t>
  </si>
  <si>
    <t>Пломбирование корневого канала Витапексом</t>
  </si>
  <si>
    <t>М03.23</t>
  </si>
  <si>
    <t>Пломбирование корневого канала резодентом (пост)</t>
  </si>
  <si>
    <t>М03.24</t>
  </si>
  <si>
    <t>Пломбирование корневого канала Коласептом</t>
  </si>
  <si>
    <t>М03.25</t>
  </si>
  <si>
    <t>Пломбирование частично проходимого канала Крезопастой</t>
  </si>
  <si>
    <t>М03.26</t>
  </si>
  <si>
    <t>Пломбирование одного канала Ah- plus c гуттаперчевым штифтом</t>
  </si>
  <si>
    <t>М03.27</t>
  </si>
  <si>
    <t>Пломбирование корневого канала "Кальципекс"</t>
  </si>
  <si>
    <t>М03.30</t>
  </si>
  <si>
    <t>Биологический метод лечения пульпита препаратом Кальцикур</t>
  </si>
  <si>
    <t>М03.31</t>
  </si>
  <si>
    <t>Биологический метод лечения пульпита препаратом Recal (первое посещение)</t>
  </si>
  <si>
    <t>М03.32</t>
  </si>
  <si>
    <t>Трепанация закрытой полости зуба при остром пульпите</t>
  </si>
  <si>
    <t>М03.33</t>
  </si>
  <si>
    <t>Витальная ампутация (без ст-ти анестезии)</t>
  </si>
  <si>
    <t>М03.34</t>
  </si>
  <si>
    <t>Витальная ампутация (1 каналбез ст-ти анестезии) с мех.расширением</t>
  </si>
  <si>
    <t>М03.35</t>
  </si>
  <si>
    <t>Обработка кариозной полости перед витальной ампутацией</t>
  </si>
  <si>
    <t>М03.36</t>
  </si>
  <si>
    <t>Трепанация коронки зуба</t>
  </si>
  <si>
    <t>М04</t>
  </si>
  <si>
    <t>ЛЕЧЕНИЕ ПЕРИОДОНТИТОВ</t>
  </si>
  <si>
    <t>М04.01</t>
  </si>
  <si>
    <t xml:space="preserve">Трепанация зуба при периодонтите </t>
  </si>
  <si>
    <t>М04.02</t>
  </si>
  <si>
    <t>Обработка коронковой части полости зуба при периодонтите</t>
  </si>
  <si>
    <t>М04.03</t>
  </si>
  <si>
    <t>Механическая и медикаментозная обработка канала</t>
  </si>
  <si>
    <t>М04.04</t>
  </si>
  <si>
    <t>Повторная обработка канала в пределах трех посещений</t>
  </si>
  <si>
    <t>М04.05</t>
  </si>
  <si>
    <t>Дополнительная обработка канала (более трех посещений)</t>
  </si>
  <si>
    <t>М04.06</t>
  </si>
  <si>
    <t>Расширение корневого канала с Canal+</t>
  </si>
  <si>
    <t>М04.08</t>
  </si>
  <si>
    <t>Распломбировка одного корневого канала (пломба фосфат-цемент)</t>
  </si>
  <si>
    <t>М04.09</t>
  </si>
  <si>
    <t>Распломбировка одного корневого канала (пломба резорцин-формалин)</t>
  </si>
  <si>
    <t>М04.10</t>
  </si>
  <si>
    <t>Распломбировка одного канала однокорневого зуба (пломба на окись-цинк.основе)</t>
  </si>
  <si>
    <t>М04.11</t>
  </si>
  <si>
    <t>Извлечение инородного тела из канала фронтального зуба</t>
  </si>
  <si>
    <t>М04.12</t>
  </si>
  <si>
    <t>Обработка корневого канала Mity-Files</t>
  </si>
  <si>
    <t>М04.13</t>
  </si>
  <si>
    <t>Лечение периодонтита препаратом Grinazole</t>
  </si>
  <si>
    <t>М04.14</t>
  </si>
  <si>
    <t>Обработка одного канала Крезофеном</t>
  </si>
  <si>
    <t>М04.15</t>
  </si>
  <si>
    <t>Снятие травматической оклюзии в области одного зуба</t>
  </si>
  <si>
    <t>М04.16</t>
  </si>
  <si>
    <t>Лекарственный электрофорез внутриканальный однокорневого зуба</t>
  </si>
  <si>
    <t>М04.17</t>
  </si>
  <si>
    <t>Лекарственный электрофорез внутриканальный двухкорневого зуба</t>
  </si>
  <si>
    <t>М04.18</t>
  </si>
  <si>
    <t>Лекарственный электрофорез внутриканальный трехкорневого зуба</t>
  </si>
  <si>
    <t>М04.24</t>
  </si>
  <si>
    <t>ПОДГОТОВКА К ПРОТЕЗИРОВАНИЮ</t>
  </si>
  <si>
    <t>М04.25</t>
  </si>
  <si>
    <t>Распломбировка одного канала под вкладку или штифт (пломба фосфат-цемент)</t>
  </si>
  <si>
    <t>М04.26</t>
  </si>
  <si>
    <t>Распломбировка одного канала под вкладку или штифт (пломба резорцин-формалин)</t>
  </si>
  <si>
    <t>М04.27</t>
  </si>
  <si>
    <t>Пломбирование верхушки корня под штифт</t>
  </si>
  <si>
    <t>М04.28</t>
  </si>
  <si>
    <t>Распломбировка канала под стекловолоконный штифт</t>
  </si>
  <si>
    <t>М05</t>
  </si>
  <si>
    <t>РЕСТАВРАЦИЯ ЗУБОВ</t>
  </si>
  <si>
    <t>М05.15</t>
  </si>
  <si>
    <t>Облицовка СОМ филтек - винирование</t>
  </si>
  <si>
    <t>М05.19</t>
  </si>
  <si>
    <t>Реставрация клыка СОМ валюкс</t>
  </si>
  <si>
    <t>М05.20</t>
  </si>
  <si>
    <t>Реставрация клыка СОМ филтек</t>
  </si>
  <si>
    <t>М05.23</t>
  </si>
  <si>
    <t>Реставрация зуба при травме, гипоплазии отечеств.мат.Призма</t>
  </si>
  <si>
    <t>М05.25</t>
  </si>
  <si>
    <t>Реставрация зуба при травме, гипоплазии имп.мат.Эвикрол п/паста</t>
  </si>
  <si>
    <t>М05.34</t>
  </si>
  <si>
    <t>Реставрация премоляра отечеств.мат.Призма</t>
  </si>
  <si>
    <t>М05.41</t>
  </si>
  <si>
    <t>Реставрация моляра Харизма</t>
  </si>
  <si>
    <t>Реставрация премоляра Харизма</t>
  </si>
  <si>
    <t>с 1.01.15</t>
  </si>
  <si>
    <t>Изменение формы зуба при анамалии его положения СОМ Филтек</t>
  </si>
  <si>
    <t>М05.42</t>
  </si>
  <si>
    <t>Реставрация фронтального зуба СОМ Филтек</t>
  </si>
  <si>
    <t xml:space="preserve">                                                                                                      Приложение 3</t>
  </si>
  <si>
    <t xml:space="preserve">                                                                       К Приказу ГОБУЗ ЦГКБ</t>
  </si>
  <si>
    <t xml:space="preserve">                                                                         от 18.11.2014г. № 417</t>
  </si>
  <si>
    <t>М05.43</t>
  </si>
  <si>
    <t>Реставрация премоляра СОМ Филтек</t>
  </si>
  <si>
    <t>М05.44</t>
  </si>
  <si>
    <t>Реставрация моляра СОМ Филтек</t>
  </si>
  <si>
    <t>М05.45</t>
  </si>
  <si>
    <t>Реставрация моляра Компо-Кюр</t>
  </si>
  <si>
    <t>М05.46</t>
  </si>
  <si>
    <t>М05.47</t>
  </si>
  <si>
    <t>Реставрация премоляра Компо-Кюр</t>
  </si>
  <si>
    <t>М05.48</t>
  </si>
  <si>
    <t>Реставрация премоляра Комполайт</t>
  </si>
  <si>
    <t>М05.49</t>
  </si>
  <si>
    <t>Реставрация моляра Карат композит</t>
  </si>
  <si>
    <t>М05.50</t>
  </si>
  <si>
    <t>Реставрация моляра СОМ Поинт</t>
  </si>
  <si>
    <t>М05.51</t>
  </si>
  <si>
    <t>Реставрация премоляра СОМ Поинт</t>
  </si>
  <si>
    <t>М05.52</t>
  </si>
  <si>
    <t>Реставрация фронтального зуба СОМ Поинт</t>
  </si>
  <si>
    <t>М05.53</t>
  </si>
  <si>
    <t>Шинирование 1 звена с использ.светоотверж.мат.Констракта</t>
  </si>
  <si>
    <t>М05.54</t>
  </si>
  <si>
    <t>М05.55</t>
  </si>
  <si>
    <t>М05.56</t>
  </si>
  <si>
    <t>М05.57</t>
  </si>
  <si>
    <t>М05.58</t>
  </si>
  <si>
    <t>Реставрация ограниченной эрозии, клиновидного дефекта</t>
  </si>
  <si>
    <t>М05.59</t>
  </si>
  <si>
    <t xml:space="preserve">Изменение формы зуба при аномалии его положения </t>
  </si>
  <si>
    <t>М05.60</t>
  </si>
  <si>
    <t>М05.61</t>
  </si>
  <si>
    <t>Реставрация зуба при травме, гипоплазии СОМ Эстелайт</t>
  </si>
  <si>
    <t>М08</t>
  </si>
  <si>
    <t>Материалы</t>
  </si>
  <si>
    <t>М08.01</t>
  </si>
  <si>
    <t>Наложение временной пломбы</t>
  </si>
  <si>
    <t>М08.02</t>
  </si>
  <si>
    <t>Наложение цементной пломбы</t>
  </si>
  <si>
    <t>М08.09</t>
  </si>
  <si>
    <t>Наложение пломбы Эвикрол 1 поверхность</t>
  </si>
  <si>
    <t>М08.10</t>
  </si>
  <si>
    <t>Наложение пломбы Эвикрол 2 поверхности</t>
  </si>
  <si>
    <t>М08.11</t>
  </si>
  <si>
    <t>Наложение пломбы Эвикрол 3 поверхности</t>
  </si>
  <si>
    <t>М08.18</t>
  </si>
  <si>
    <t>Наложение пломбы Призма 1 поверхность</t>
  </si>
  <si>
    <t>М08.19</t>
  </si>
  <si>
    <t>Наложение пломбы Призма 2 поверхности</t>
  </si>
  <si>
    <t>М08.20</t>
  </si>
  <si>
    <t>Наложение пломбы Призма 3 поверхности</t>
  </si>
  <si>
    <t>М08.24</t>
  </si>
  <si>
    <t>Наложение пломбы Эстелайт 1 поверхность</t>
  </si>
  <si>
    <t>М08.25</t>
  </si>
  <si>
    <t>Наложение пломбы Эстелайт 2 поверхности</t>
  </si>
  <si>
    <t>М08.26</t>
  </si>
  <si>
    <t>Наложение пломбы Эстелайт 3 поверхности</t>
  </si>
  <si>
    <t>М08.27</t>
  </si>
  <si>
    <t>Наложение пломбы СОМ Харизма 1 поверхность</t>
  </si>
  <si>
    <t>М08.28</t>
  </si>
  <si>
    <t>Наложение пломбы СОМ Харизма 2 поверхности</t>
  </si>
  <si>
    <t>М08.29</t>
  </si>
  <si>
    <t>Наложение пломбы СОМ Харизма 3 поверхности</t>
  </si>
  <si>
    <t>М08.39</t>
  </si>
  <si>
    <t>Наложение пломбы Стомафил 1 поверхность</t>
  </si>
  <si>
    <t>М08.40</t>
  </si>
  <si>
    <t>Наложение пломбы Стомафил 2 поверхности</t>
  </si>
  <si>
    <t>М08.41</t>
  </si>
  <si>
    <t>Наложение пломбы Стомафил 3 поверхности</t>
  </si>
  <si>
    <t>М08.42</t>
  </si>
  <si>
    <t>Наложение пломбы Филтек 1 поверхность</t>
  </si>
  <si>
    <t>М08.43</t>
  </si>
  <si>
    <t>Наложение пломбы Филтек 2 поверхности</t>
  </si>
  <si>
    <t>М08.44</t>
  </si>
  <si>
    <t>Наложение пломбы Филтек 3 поверхности</t>
  </si>
  <si>
    <t>М08.45</t>
  </si>
  <si>
    <t>Наложение пломбы Валюкс 1 поверхность</t>
  </si>
  <si>
    <t>М08.46</t>
  </si>
  <si>
    <t>Наложение пломбы Валюкс 2 поверхности</t>
  </si>
  <si>
    <t>М08.47</t>
  </si>
  <si>
    <t>Наложение пломбы Валюкс 3 поверхности</t>
  </si>
  <si>
    <t>М08.48</t>
  </si>
  <si>
    <t>Наложение пломбы Поинт 1 поверхность</t>
  </si>
  <si>
    <t>М08.49</t>
  </si>
  <si>
    <t>Наложение пломбы Поинт 2 пов-ти</t>
  </si>
  <si>
    <t>М08.50</t>
  </si>
  <si>
    <t>Наложение пломбы Поинт 3 пов-ти</t>
  </si>
  <si>
    <t>М08.51</t>
  </si>
  <si>
    <t>Наложение пломбы Витремер 1пов-ть</t>
  </si>
  <si>
    <t>М08.52</t>
  </si>
  <si>
    <t>Наложение пломбы Витремер 2 пов-ти</t>
  </si>
  <si>
    <t>М08.53</t>
  </si>
  <si>
    <t>Наложение пломбы Витремер 3пов-ти</t>
  </si>
  <si>
    <t>М08.54</t>
  </si>
  <si>
    <t>Наложение пломбы Цитрикс 1 пов-ть</t>
  </si>
  <si>
    <t>М08.55</t>
  </si>
  <si>
    <t>Наложение пломбы Цитрикс 2 пов-ти</t>
  </si>
  <si>
    <t>М08.56</t>
  </si>
  <si>
    <t>Наложение пломбы Цитрикс 3 пов-ти</t>
  </si>
  <si>
    <t>М08.57</t>
  </si>
  <si>
    <t>Наложение пломбы Харизма 1 пов-ть</t>
  </si>
  <si>
    <t>М08.58</t>
  </si>
  <si>
    <t>Наложение пломбы Харизма 2 пов-ти</t>
  </si>
  <si>
    <t>М08.59</t>
  </si>
  <si>
    <t>Наложение пломбы Харизма 3 пов-ти</t>
  </si>
  <si>
    <t>М08.60</t>
  </si>
  <si>
    <t>М08.61</t>
  </si>
  <si>
    <t>М08.62</t>
  </si>
  <si>
    <t>М08.63</t>
  </si>
  <si>
    <t>М08.64</t>
  </si>
  <si>
    <t>М08.65</t>
  </si>
  <si>
    <t>М08.66</t>
  </si>
  <si>
    <t>Наложение пломбы Кетак Моляр 1пов-ть</t>
  </si>
  <si>
    <t>М08.67</t>
  </si>
  <si>
    <t>Наложение пломбы Кетак Моляр 2пов-ти</t>
  </si>
  <si>
    <t>М08.68</t>
  </si>
  <si>
    <t>Наложение пломбы Кетак Моляр 3пов-ти</t>
  </si>
  <si>
    <t>М08.72</t>
  </si>
  <si>
    <t>Наложение пломбы Карат композит 1пов-ть</t>
  </si>
  <si>
    <t>М08.73</t>
  </si>
  <si>
    <t>Наложение пломбы Карат композит 2пов-ти</t>
  </si>
  <si>
    <t>М08.74</t>
  </si>
  <si>
    <t>Наложение пломбы Карат композит 3пов-ти</t>
  </si>
  <si>
    <t>М08.75</t>
  </si>
  <si>
    <t>Наложение пломбы Компалайт 1 пов-ть</t>
  </si>
  <si>
    <t>М08.76</t>
  </si>
  <si>
    <t>Прием пациента с брекет системой</t>
  </si>
  <si>
    <t>Наложение пломбы Компалайт 2 пов-ти</t>
  </si>
  <si>
    <t>М08.77</t>
  </si>
  <si>
    <t>Наложение пломбы Компалайт 3пов-ти</t>
  </si>
  <si>
    <t>М08.78</t>
  </si>
  <si>
    <t>Наложение пломбы Прайм-дент 1пов.</t>
  </si>
  <si>
    <t>М08.79</t>
  </si>
  <si>
    <t>Наложение пломбы Прайм-дент 2пов.</t>
  </si>
  <si>
    <t>М08.80</t>
  </si>
  <si>
    <t>Наложение пломбы Прайм-дент 3пов.</t>
  </si>
  <si>
    <t>М08.81</t>
  </si>
  <si>
    <t>Наложение пломбы Эвгимер 1пов-ть</t>
  </si>
  <si>
    <t>М08.82</t>
  </si>
  <si>
    <t>Наложение пломбы Эвгимер 2пов-ти</t>
  </si>
  <si>
    <t>М08.83</t>
  </si>
  <si>
    <t>Наложение пломбы Эвгимер 3пов-ти</t>
  </si>
  <si>
    <t>М08.85</t>
  </si>
  <si>
    <t>Герметизация фиссур "Фиссурит"</t>
  </si>
  <si>
    <t>М08.86</t>
  </si>
  <si>
    <t>Герметизация фиссур "Титмейт"</t>
  </si>
  <si>
    <t>М08.87</t>
  </si>
  <si>
    <t>Наложение пломбы Дайракт 1 пов-ть</t>
  </si>
  <si>
    <t>М08.88</t>
  </si>
  <si>
    <t>Наложение пломбы Дайракт 2 пов-ти</t>
  </si>
  <si>
    <t>М08.89</t>
  </si>
  <si>
    <t>Наложение пломбы Дайракт 3 пов-ти</t>
  </si>
  <si>
    <t>М08.90</t>
  </si>
  <si>
    <t>Наложение пломбы Компо-кюр 1пов-ть</t>
  </si>
  <si>
    <t>М08.91</t>
  </si>
  <si>
    <t>Наложение пломбы Компо-кюр 2пов-ти</t>
  </si>
  <si>
    <t>М08.92</t>
  </si>
  <si>
    <t>Наложение пломбы Компо-кюр 3 пов-ти</t>
  </si>
  <si>
    <t>М08.93</t>
  </si>
  <si>
    <t>Наложение пломбы Бриллиант 1 поверхность</t>
  </si>
  <si>
    <t>М08.94</t>
  </si>
  <si>
    <t>Наложение пломбы Бриллиант 2 поверхности</t>
  </si>
  <si>
    <t>М08.95</t>
  </si>
  <si>
    <t>Наложение пломбы Бриллиант З поверхности</t>
  </si>
  <si>
    <t>М08.96</t>
  </si>
  <si>
    <t>Наложение пломбы Дайракт X flow - 1 поверхность</t>
  </si>
  <si>
    <t>М08.97</t>
  </si>
  <si>
    <t>Наложение пломбы Дайракт X flow - 2 поверхности</t>
  </si>
  <si>
    <t>М08.98</t>
  </si>
  <si>
    <t>Наложение пломбы Дайракт X flow - 3 поверхности</t>
  </si>
  <si>
    <t>05.</t>
  </si>
  <si>
    <t>РАЗДЕЛ 5. ИЗГОТОВЛЕНИЕ ОРТОДОНТИЧЕСКИХ АППАРАТОВ</t>
  </si>
  <si>
    <t>05.00</t>
  </si>
  <si>
    <t>Комплексная консультация (без оформления документации)</t>
  </si>
  <si>
    <t>05.01</t>
  </si>
  <si>
    <t>Комплексное первичное обследование и оформление документации</t>
  </si>
  <si>
    <t>05.02</t>
  </si>
  <si>
    <t>05.03</t>
  </si>
  <si>
    <t>Контрольный осмотр в процессе лечения</t>
  </si>
  <si>
    <t>05.04</t>
  </si>
  <si>
    <t>Применение защитного воска</t>
  </si>
  <si>
    <t>05.05</t>
  </si>
  <si>
    <t>Определение на ортопантомограмме челюстей степени формирования коронок и корней пост.зубов, измерение углов наклона их осей, анализ</t>
  </si>
  <si>
    <t>05.06</t>
  </si>
  <si>
    <t>Фиксация ретейнера на Филтек (1 зуб)</t>
  </si>
  <si>
    <t>05.07</t>
  </si>
  <si>
    <t>Гравировка и разметка моделей, конструирование сложных ортод.аппаратов</t>
  </si>
  <si>
    <t>05.08</t>
  </si>
  <si>
    <t>Определение конструктивного прикуса</t>
  </si>
  <si>
    <t>05.09</t>
  </si>
  <si>
    <t>Сошлифовывание бугров временных зубов (1зуб)</t>
  </si>
  <si>
    <t>05.10</t>
  </si>
  <si>
    <t>Обучение ползования резиновой тягой</t>
  </si>
  <si>
    <t>05.11</t>
  </si>
  <si>
    <t>Обучение массажу, пользования аппаратом, коррекция пращи и шапочки</t>
  </si>
  <si>
    <t>05.12</t>
  </si>
  <si>
    <t>Трейнер I3</t>
  </si>
  <si>
    <t>05.13</t>
  </si>
  <si>
    <t>Измерение диагностических моделей и анализ полученных данных</t>
  </si>
  <si>
    <t>05.14</t>
  </si>
  <si>
    <t>Вестибулярная пластинка с защиткой для языка</t>
  </si>
  <si>
    <t>05.15</t>
  </si>
  <si>
    <t>Снятие одного слепка эластичной массой</t>
  </si>
  <si>
    <t>05.16</t>
  </si>
  <si>
    <t>Фиксация одного брекета или кнопки на светоотверждающем материале Инлайт</t>
  </si>
  <si>
    <t>05.17</t>
  </si>
  <si>
    <t>Трейнер функциональный</t>
  </si>
  <si>
    <t>05.18</t>
  </si>
  <si>
    <t>Зуб пластмассовый</t>
  </si>
  <si>
    <t>05.19</t>
  </si>
  <si>
    <t>Припасовывание съемного одночелюстного аппарата (без элементов)</t>
  </si>
  <si>
    <t>05.20</t>
  </si>
  <si>
    <t>Припасовывание блокового двучелюстного аппарата (без элементов)</t>
  </si>
  <si>
    <t>05.21</t>
  </si>
  <si>
    <t>Ретейнер несъемный (припасовка)</t>
  </si>
  <si>
    <t>05.22</t>
  </si>
  <si>
    <t>05.23</t>
  </si>
  <si>
    <t>М02.08Д</t>
  </si>
  <si>
    <t>Лечебная подкладка Кальцимол</t>
  </si>
  <si>
    <t>М03.11Д</t>
  </si>
  <si>
    <t>Пломбирование корневого канала Метапастой</t>
  </si>
  <si>
    <t>М03.28Д</t>
  </si>
  <si>
    <t>Пломбирование корневого канала "Кальцикур"</t>
  </si>
  <si>
    <t>М05.26Д</t>
  </si>
  <si>
    <t>Реставрация фронтального зуба Эстет-Х</t>
  </si>
  <si>
    <t>М05.27Д</t>
  </si>
  <si>
    <t>М05.28Д</t>
  </si>
  <si>
    <t>Реставрация премоляра Эстет-Х</t>
  </si>
  <si>
    <t>Реставрация моляра Эстет-Х</t>
  </si>
  <si>
    <t>Наложение пломбы Эстет-х1 пов-ть</t>
  </si>
  <si>
    <t>Наложение пломбы Эстет-х 2 пов-ти</t>
  </si>
  <si>
    <t>Наложение пломбы Эстет-х   3  пов-ти</t>
  </si>
  <si>
    <t>Наложение пломбы Vertise flow1 пов-ть</t>
  </si>
  <si>
    <t>Наложение пломбы Vertise flow 2 пов-ти</t>
  </si>
  <si>
    <t>М08.12Д</t>
  </si>
  <si>
    <t>М08.13Д</t>
  </si>
  <si>
    <t>М08.14Д</t>
  </si>
  <si>
    <t>М08.21Д</t>
  </si>
  <si>
    <t>М08.22Д</t>
  </si>
  <si>
    <t>М08.23Д</t>
  </si>
  <si>
    <t>Трейнер (преортодонтический или д/ выравнивания</t>
  </si>
  <si>
    <t>05.24</t>
  </si>
  <si>
    <t>Активирование 1 элемента съемного ортод.аппарата</t>
  </si>
  <si>
    <t>05.25</t>
  </si>
  <si>
    <t>Наложение или снятие 1сепарац.лигатуры, пружины, трубки, крючка</t>
  </si>
  <si>
    <t>05.26</t>
  </si>
  <si>
    <t>Изготовление пластины с винтом и 4 кламмерами</t>
  </si>
  <si>
    <t>05.27</t>
  </si>
  <si>
    <t>Изготовление наклонной плоскости или накусочной площадки</t>
  </si>
  <si>
    <t>05.28</t>
  </si>
  <si>
    <t>Изготовление накусочной площадки или пластинки</t>
  </si>
  <si>
    <t>05.29</t>
  </si>
  <si>
    <t>Добавление базиса</t>
  </si>
  <si>
    <t>05.30</t>
  </si>
  <si>
    <t>Съемная пластинка из пластмассы без элементов (базис)</t>
  </si>
  <si>
    <t>05.31</t>
  </si>
  <si>
    <t>Реставрация ортодонтического аппарата</t>
  </si>
  <si>
    <t>05.32</t>
  </si>
  <si>
    <t>Изготовление каппы на 1 зуб или снятие каппы</t>
  </si>
  <si>
    <t>05.33</t>
  </si>
  <si>
    <t>Изготовление пластины с дугой</t>
  </si>
  <si>
    <t>05.34</t>
  </si>
  <si>
    <t>Изготовление пластины с дугой, винтом</t>
  </si>
  <si>
    <t>05.36</t>
  </si>
  <si>
    <t>05.37</t>
  </si>
  <si>
    <t>Повторное укрепление на цемент ортодонтической коронки</t>
  </si>
  <si>
    <t>05.38</t>
  </si>
  <si>
    <t>Снятие 1 ортод.коронки, ортод.кольца, брекета, ретейнера (1зуб)</t>
  </si>
  <si>
    <t>05.39</t>
  </si>
  <si>
    <t>Реверсионная дуга</t>
  </si>
  <si>
    <t>05.40</t>
  </si>
  <si>
    <t>Изготовление дуги Энгля</t>
  </si>
  <si>
    <t>05.41</t>
  </si>
  <si>
    <t>Активация дуги Энгля</t>
  </si>
  <si>
    <t>05.42</t>
  </si>
  <si>
    <t>05.43</t>
  </si>
  <si>
    <t>Повторная фиксация одной детали</t>
  </si>
  <si>
    <t>05.44</t>
  </si>
  <si>
    <t>Наложение 1 лигатуры или 1 звена цепочки</t>
  </si>
  <si>
    <t>05.45</t>
  </si>
  <si>
    <t>Брекет-система импортная (1шт.)</t>
  </si>
  <si>
    <t>05.46</t>
  </si>
  <si>
    <t>05.47</t>
  </si>
  <si>
    <t>Брекеты накусочные</t>
  </si>
  <si>
    <t>05.48</t>
  </si>
  <si>
    <t>05.49</t>
  </si>
  <si>
    <t>Наложение флекс дуги (нитиноловой дуги)</t>
  </si>
  <si>
    <t>05.50</t>
  </si>
  <si>
    <t>Наложение стальной дуги</t>
  </si>
  <si>
    <t>05.51</t>
  </si>
  <si>
    <t>Примерка или цементировка 1 ортод.кольца или коронки</t>
  </si>
  <si>
    <t>05.52</t>
  </si>
  <si>
    <t>Повторное укрепление на цемент ортодонтического кольца</t>
  </si>
  <si>
    <t>05.53</t>
  </si>
  <si>
    <t>05.54</t>
  </si>
  <si>
    <t>Снятие дуги</t>
  </si>
  <si>
    <t>05.55</t>
  </si>
  <si>
    <t>М06.14</t>
  </si>
  <si>
    <t>Обработка одного зубодесневого кармана мазью Ируксол</t>
  </si>
  <si>
    <t>М06.20</t>
  </si>
  <si>
    <t>За каждую последующую щетку</t>
  </si>
  <si>
    <t>М06.44</t>
  </si>
  <si>
    <t>Френулопластика (без стоимости анестезии)</t>
  </si>
  <si>
    <t>Установка своих брекет - систем</t>
  </si>
  <si>
    <t>Коррекция 1 металлич.элемента съемного ортодонтического аппарата (пружин, назубных дуг, кламмеров) или пластмассовой части</t>
  </si>
  <si>
    <t>Фиксация ретейнера на Эстелайт (на 1 зуб)</t>
  </si>
  <si>
    <t>Прием пациента со своим трейнером</t>
  </si>
  <si>
    <t>Фиксация накусочных брекетов на Инлайт (1 зуб)</t>
  </si>
  <si>
    <t>Пластинка с 2-мя винтами и 4-мя кламмерами</t>
  </si>
  <si>
    <t>Изготовление каппы пластмассовый съемной до 8 зубов (р-та техника)</t>
  </si>
  <si>
    <t>Брекет-система прозрачная "Спирит" (1 шт)</t>
  </si>
  <si>
    <t>Полировка 1 зуба перед одеванием или после снятия брекета</t>
  </si>
  <si>
    <t>05.56</t>
  </si>
  <si>
    <t>Пружина для сжатие</t>
  </si>
  <si>
    <t>05.57</t>
  </si>
  <si>
    <t>Пружина для расширение ( 1см )</t>
  </si>
  <si>
    <t>05.58</t>
  </si>
  <si>
    <t>Обучение гигиене полости рта при ношении Эджуайз-системы</t>
  </si>
  <si>
    <t>05.59</t>
  </si>
  <si>
    <t>Фиксация одного брекета или кнопки на харизме</t>
  </si>
  <si>
    <t>05.60</t>
  </si>
  <si>
    <t>Кольцо с замком на ВЧ</t>
  </si>
  <si>
    <t>05.61</t>
  </si>
  <si>
    <t>Изготовление ортодонтической коронки</t>
  </si>
  <si>
    <t>05.62</t>
  </si>
  <si>
    <t>Изготовление контрольной модели (вспомогательная модель)</t>
  </si>
  <si>
    <t>05.63</t>
  </si>
  <si>
    <t>Установка винта</t>
  </si>
  <si>
    <t>05.64</t>
  </si>
  <si>
    <t>Распил аппарата через винт</t>
  </si>
  <si>
    <t>05.65</t>
  </si>
  <si>
    <t>Кламмер гнутый одноплечевой</t>
  </si>
  <si>
    <t>05.66</t>
  </si>
  <si>
    <t>Заслон металлический для языка</t>
  </si>
  <si>
    <t>05.67</t>
  </si>
  <si>
    <t>Дуга сложная с М</t>
  </si>
  <si>
    <t>05.68</t>
  </si>
  <si>
    <t>Дуга вестибулярная</t>
  </si>
  <si>
    <t>05.69</t>
  </si>
  <si>
    <t>Пружины сложные (рукообразные и другие)</t>
  </si>
  <si>
    <t>05.70</t>
  </si>
  <si>
    <t>Толкатель</t>
  </si>
  <si>
    <t>05.71</t>
  </si>
  <si>
    <t>Заслон для губы (пелот 1шт.)</t>
  </si>
  <si>
    <t>05.73</t>
  </si>
  <si>
    <t>Крючок</t>
  </si>
  <si>
    <t>05.74</t>
  </si>
  <si>
    <t>05.75</t>
  </si>
  <si>
    <t>05.76</t>
  </si>
  <si>
    <t>Лицевая маска (эксплуатация 1 месяц)</t>
  </si>
  <si>
    <t>05.77</t>
  </si>
  <si>
    <t>Изготовление пластины пластмассовой с 1 зубом</t>
  </si>
  <si>
    <t>05.78</t>
  </si>
  <si>
    <t>Замена ершика (1шт.)</t>
  </si>
  <si>
    <t>05.79</t>
  </si>
  <si>
    <t>Наложение дуги ТМА (дуги Ni-Ti)</t>
  </si>
  <si>
    <t>05.80</t>
  </si>
  <si>
    <t>Наложение дуги нитиноловой облицованной</t>
  </si>
  <si>
    <t>05.81</t>
  </si>
  <si>
    <t>Наложение дуги стальной облицованной</t>
  </si>
  <si>
    <t>05.82</t>
  </si>
  <si>
    <t>Устранение 1 перелома (починка)</t>
  </si>
  <si>
    <t>05.83</t>
  </si>
  <si>
    <t>Винт секционный (установка)</t>
  </si>
  <si>
    <t>05.84</t>
  </si>
  <si>
    <t>Снятие 1 лигатуры или 1 звена цепочки</t>
  </si>
  <si>
    <t>05.85</t>
  </si>
  <si>
    <t>05.88</t>
  </si>
  <si>
    <t>Крючок скользящий</t>
  </si>
  <si>
    <t>05.89</t>
  </si>
  <si>
    <t>Кнопка</t>
  </si>
  <si>
    <t>05.90</t>
  </si>
  <si>
    <t>Замок на нижнюю челюсть</t>
  </si>
  <si>
    <t>05.91</t>
  </si>
  <si>
    <t>Замок на верхнюю челюсть</t>
  </si>
  <si>
    <t>05.92</t>
  </si>
  <si>
    <t>Установка винта веерообразного</t>
  </si>
  <si>
    <t>05.93</t>
  </si>
  <si>
    <t>Установка винта Бертони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</si>
</sst>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2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2" fontId="24" fillId="0" borderId="14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horizontal="right"/>
    </xf>
    <xf numFmtId="49" fontId="21" fillId="0" borderId="15" xfId="0" applyNumberFormat="1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2" fontId="21" fillId="0" borderId="15" xfId="0" applyNumberFormat="1" applyFont="1" applyFill="1" applyBorder="1" applyAlignment="1">
      <alignment wrapText="1"/>
    </xf>
    <xf numFmtId="49" fontId="21" fillId="0" borderId="16" xfId="0" applyNumberFormat="1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2" fontId="21" fillId="0" borderId="18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4" fontId="21" fillId="0" borderId="15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 wrapText="1"/>
    </xf>
    <xf numFmtId="2" fontId="21" fillId="0" borderId="16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22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54"/>
  <sheetViews>
    <sheetView tabSelected="1" zoomScaleSheetLayoutView="100" zoomScalePageLayoutView="0" workbookViewId="0" topLeftCell="A742">
      <selection activeCell="B13" sqref="B13"/>
    </sheetView>
  </sheetViews>
  <sheetFormatPr defaultColWidth="9.140625" defaultRowHeight="15"/>
  <cols>
    <col min="1" max="1" width="8.57421875" style="11" customWidth="1"/>
    <col min="2" max="2" width="59.7109375" style="11" customWidth="1"/>
    <col min="3" max="3" width="7.28125" style="11" customWidth="1"/>
    <col min="4" max="4" width="12.421875" style="11" customWidth="1"/>
    <col min="5" max="5" width="7.28125" style="11" hidden="1" customWidth="1"/>
    <col min="6" max="6" width="0.13671875" style="11" hidden="1" customWidth="1"/>
    <col min="7" max="7" width="8.421875" style="11" hidden="1" customWidth="1"/>
    <col min="8" max="10" width="9.140625" style="11" hidden="1" customWidth="1"/>
    <col min="11" max="16384" width="9.140625" style="11" customWidth="1"/>
  </cols>
  <sheetData>
    <row r="1" spans="1:4" ht="15">
      <c r="A1" s="10"/>
      <c r="B1" s="62" t="s">
        <v>1076</v>
      </c>
      <c r="C1" s="62"/>
      <c r="D1" s="62"/>
    </row>
    <row r="2" spans="1:4" ht="15">
      <c r="A2" s="31"/>
      <c r="B2" s="63" t="s">
        <v>1077</v>
      </c>
      <c r="C2" s="63"/>
      <c r="D2" s="63"/>
    </row>
    <row r="3" spans="1:4" ht="15">
      <c r="A3" s="31"/>
      <c r="B3" s="63" t="s">
        <v>1078</v>
      </c>
      <c r="C3" s="63"/>
      <c r="D3" s="63"/>
    </row>
    <row r="4" spans="1:4" ht="18.75">
      <c r="A4" s="59" t="s">
        <v>200</v>
      </c>
      <c r="B4" s="60"/>
      <c r="C4" s="60"/>
      <c r="D4" s="60"/>
    </row>
    <row r="5" spans="1:4" ht="15.75">
      <c r="A5" s="49" t="s">
        <v>201</v>
      </c>
      <c r="B5" s="49"/>
      <c r="C5" s="49"/>
      <c r="D5" s="49"/>
    </row>
    <row r="6" spans="1:4" ht="15.75">
      <c r="A6" s="49" t="s">
        <v>133</v>
      </c>
      <c r="B6" s="61"/>
      <c r="C6" s="61"/>
      <c r="D6" s="61"/>
    </row>
    <row r="7" spans="1:4" ht="15.75">
      <c r="A7" s="49" t="s">
        <v>134</v>
      </c>
      <c r="B7" s="49"/>
      <c r="C7" s="49"/>
      <c r="D7" s="49"/>
    </row>
    <row r="8" spans="1:4" ht="15.75">
      <c r="A8" s="49" t="s">
        <v>132</v>
      </c>
      <c r="B8" s="53"/>
      <c r="C8" s="53"/>
      <c r="D8" s="53"/>
    </row>
    <row r="9" spans="1:4" ht="18.75">
      <c r="A9" s="54" t="s">
        <v>36</v>
      </c>
      <c r="B9" s="55"/>
      <c r="C9" s="55"/>
      <c r="D9" s="56"/>
    </row>
    <row r="10" spans="1:7" ht="38.25" customHeight="1">
      <c r="A10" s="24" t="s">
        <v>228</v>
      </c>
      <c r="B10" s="25" t="s">
        <v>229</v>
      </c>
      <c r="C10" s="38" t="s">
        <v>230</v>
      </c>
      <c r="D10" s="26" t="s">
        <v>231</v>
      </c>
      <c r="E10" s="57" t="s">
        <v>230</v>
      </c>
      <c r="F10" s="58"/>
      <c r="G10" s="26" t="s">
        <v>231</v>
      </c>
    </row>
    <row r="11" spans="1:7" ht="15">
      <c r="A11" s="12"/>
      <c r="B11" s="27" t="s">
        <v>232</v>
      </c>
      <c r="C11" s="13"/>
      <c r="D11" s="15"/>
      <c r="E11" s="13"/>
      <c r="F11" s="14"/>
      <c r="G11" s="15"/>
    </row>
    <row r="12" spans="1:7" ht="18.75">
      <c r="A12" s="12" t="s">
        <v>233</v>
      </c>
      <c r="B12" s="12" t="s">
        <v>234</v>
      </c>
      <c r="C12" s="50">
        <v>2015</v>
      </c>
      <c r="D12" s="52"/>
      <c r="E12" s="50">
        <v>2014</v>
      </c>
      <c r="F12" s="51"/>
      <c r="G12" s="52"/>
    </row>
    <row r="13" spans="1:7" ht="15">
      <c r="A13" s="16" t="s">
        <v>235</v>
      </c>
      <c r="B13" s="12" t="s">
        <v>236</v>
      </c>
      <c r="C13" s="12">
        <v>4</v>
      </c>
      <c r="D13" s="17">
        <v>2180</v>
      </c>
      <c r="E13" s="12">
        <v>4</v>
      </c>
      <c r="F13" s="12"/>
      <c r="G13" s="17">
        <v>2180</v>
      </c>
    </row>
    <row r="14" spans="1:7" ht="15">
      <c r="A14" s="16" t="s">
        <v>237</v>
      </c>
      <c r="B14" s="12" t="s">
        <v>238</v>
      </c>
      <c r="C14" s="12">
        <v>4</v>
      </c>
      <c r="D14" s="17">
        <v>2370</v>
      </c>
      <c r="E14" s="12">
        <v>4</v>
      </c>
      <c r="F14" s="12"/>
      <c r="G14" s="17">
        <v>2370</v>
      </c>
    </row>
    <row r="15" spans="1:7" ht="15">
      <c r="A15" s="16" t="s">
        <v>239</v>
      </c>
      <c r="B15" s="12" t="s">
        <v>240</v>
      </c>
      <c r="C15" s="12">
        <v>4</v>
      </c>
      <c r="D15" s="17">
        <v>2550</v>
      </c>
      <c r="E15" s="12">
        <v>4</v>
      </c>
      <c r="F15" s="12"/>
      <c r="G15" s="17">
        <v>2550</v>
      </c>
    </row>
    <row r="16" spans="1:7" ht="15">
      <c r="A16" s="16" t="s">
        <v>241</v>
      </c>
      <c r="B16" s="12" t="s">
        <v>242</v>
      </c>
      <c r="C16" s="12">
        <v>4</v>
      </c>
      <c r="D16" s="17">
        <v>2720</v>
      </c>
      <c r="E16" s="12">
        <v>4</v>
      </c>
      <c r="F16" s="12"/>
      <c r="G16" s="17">
        <v>2720</v>
      </c>
    </row>
    <row r="17" spans="1:7" ht="15">
      <c r="A17" s="16" t="s">
        <v>243</v>
      </c>
      <c r="B17" s="12" t="s">
        <v>244</v>
      </c>
      <c r="C17" s="12">
        <v>4</v>
      </c>
      <c r="D17" s="17">
        <v>2920</v>
      </c>
      <c r="E17" s="12">
        <v>4</v>
      </c>
      <c r="F17" s="12"/>
      <c r="G17" s="17">
        <v>2920</v>
      </c>
    </row>
    <row r="18" spans="1:7" ht="15">
      <c r="A18" s="16" t="s">
        <v>245</v>
      </c>
      <c r="B18" s="12" t="s">
        <v>246</v>
      </c>
      <c r="C18" s="12">
        <v>4</v>
      </c>
      <c r="D18" s="17">
        <v>3100</v>
      </c>
      <c r="E18" s="12">
        <v>4</v>
      </c>
      <c r="F18" s="12"/>
      <c r="G18" s="17">
        <v>3100</v>
      </c>
    </row>
    <row r="19" spans="1:7" ht="15">
      <c r="A19" s="16" t="s">
        <v>247</v>
      </c>
      <c r="B19" s="12" t="s">
        <v>248</v>
      </c>
      <c r="C19" s="12">
        <v>4</v>
      </c>
      <c r="D19" s="17">
        <v>3280</v>
      </c>
      <c r="E19" s="12">
        <v>4</v>
      </c>
      <c r="F19" s="12"/>
      <c r="G19" s="17">
        <v>3280</v>
      </c>
    </row>
    <row r="20" spans="1:7" ht="15">
      <c r="A20" s="16" t="s">
        <v>249</v>
      </c>
      <c r="B20" s="12" t="s">
        <v>250</v>
      </c>
      <c r="C20" s="12">
        <v>4</v>
      </c>
      <c r="D20" s="17">
        <v>3440</v>
      </c>
      <c r="E20" s="12">
        <v>4</v>
      </c>
      <c r="F20" s="12"/>
      <c r="G20" s="17">
        <v>3440</v>
      </c>
    </row>
    <row r="21" spans="1:7" ht="15">
      <c r="A21" s="16" t="s">
        <v>251</v>
      </c>
      <c r="B21" s="12" t="s">
        <v>252</v>
      </c>
      <c r="C21" s="12">
        <v>4</v>
      </c>
      <c r="D21" s="17">
        <v>3620</v>
      </c>
      <c r="E21" s="12">
        <v>4</v>
      </c>
      <c r="F21" s="12"/>
      <c r="G21" s="17">
        <v>3620</v>
      </c>
    </row>
    <row r="22" spans="1:7" ht="15">
      <c r="A22" s="16" t="s">
        <v>253</v>
      </c>
      <c r="B22" s="12" t="s">
        <v>254</v>
      </c>
      <c r="C22" s="12">
        <v>4</v>
      </c>
      <c r="D22" s="17">
        <v>3830</v>
      </c>
      <c r="E22" s="12">
        <v>4</v>
      </c>
      <c r="F22" s="12"/>
      <c r="G22" s="17">
        <v>3830</v>
      </c>
    </row>
    <row r="23" spans="1:7" ht="15">
      <c r="A23" s="16" t="s">
        <v>255</v>
      </c>
      <c r="B23" s="12" t="s">
        <v>256</v>
      </c>
      <c r="C23" s="12">
        <v>4</v>
      </c>
      <c r="D23" s="17">
        <v>4000</v>
      </c>
      <c r="E23" s="12">
        <v>4</v>
      </c>
      <c r="F23" s="12"/>
      <c r="G23" s="17">
        <v>4000</v>
      </c>
    </row>
    <row r="24" spans="1:7" ht="15">
      <c r="A24" s="16" t="s">
        <v>257</v>
      </c>
      <c r="B24" s="12" t="s">
        <v>258</v>
      </c>
      <c r="C24" s="12">
        <v>4</v>
      </c>
      <c r="D24" s="17">
        <v>4190</v>
      </c>
      <c r="E24" s="12">
        <v>4</v>
      </c>
      <c r="F24" s="12"/>
      <c r="G24" s="17">
        <v>4190</v>
      </c>
    </row>
    <row r="25" spans="1:7" ht="15">
      <c r="A25" s="16" t="s">
        <v>259</v>
      </c>
      <c r="B25" s="12" t="s">
        <v>260</v>
      </c>
      <c r="C25" s="12">
        <v>4</v>
      </c>
      <c r="D25" s="17">
        <v>4400</v>
      </c>
      <c r="E25" s="12">
        <v>4</v>
      </c>
      <c r="F25" s="12"/>
      <c r="G25" s="17">
        <v>4400</v>
      </c>
    </row>
    <row r="26" spans="1:9" ht="15.75">
      <c r="A26" s="16" t="s">
        <v>261</v>
      </c>
      <c r="B26" s="12" t="s">
        <v>262</v>
      </c>
      <c r="C26" s="12">
        <v>4</v>
      </c>
      <c r="D26" s="17">
        <v>5000</v>
      </c>
      <c r="E26" s="12">
        <v>4</v>
      </c>
      <c r="F26" s="12"/>
      <c r="G26" s="17">
        <v>4780</v>
      </c>
      <c r="H26" s="28" t="s">
        <v>1072</v>
      </c>
      <c r="I26" s="18">
        <f>D26-G26</f>
        <v>220</v>
      </c>
    </row>
    <row r="27" spans="1:9" ht="15.75">
      <c r="A27" s="16" t="s">
        <v>263</v>
      </c>
      <c r="B27" s="12" t="s">
        <v>264</v>
      </c>
      <c r="C27" s="12">
        <v>4</v>
      </c>
      <c r="D27" s="17">
        <v>2200</v>
      </c>
      <c r="E27" s="12">
        <v>4</v>
      </c>
      <c r="F27" s="12"/>
      <c r="G27" s="17">
        <v>2150</v>
      </c>
      <c r="H27" s="28" t="s">
        <v>1072</v>
      </c>
      <c r="I27" s="18">
        <f>D27-G27</f>
        <v>50</v>
      </c>
    </row>
    <row r="28" spans="1:7" ht="15">
      <c r="A28" s="16" t="s">
        <v>265</v>
      </c>
      <c r="B28" s="12" t="s">
        <v>266</v>
      </c>
      <c r="C28" s="12">
        <v>0</v>
      </c>
      <c r="D28" s="17">
        <v>270</v>
      </c>
      <c r="E28" s="12">
        <v>0</v>
      </c>
      <c r="F28" s="12"/>
      <c r="G28" s="19">
        <v>270</v>
      </c>
    </row>
    <row r="29" spans="1:7" ht="15">
      <c r="A29" s="16" t="s">
        <v>267</v>
      </c>
      <c r="B29" s="12" t="s">
        <v>268</v>
      </c>
      <c r="C29" s="12">
        <v>0</v>
      </c>
      <c r="D29" s="17">
        <v>180</v>
      </c>
      <c r="E29" s="12">
        <v>0</v>
      </c>
      <c r="F29" s="12"/>
      <c r="G29" s="19">
        <v>180</v>
      </c>
    </row>
    <row r="30" spans="1:7" ht="15">
      <c r="A30" s="16" t="s">
        <v>269</v>
      </c>
      <c r="B30" s="12" t="s">
        <v>270</v>
      </c>
      <c r="C30" s="12">
        <v>0</v>
      </c>
      <c r="D30" s="17">
        <v>550</v>
      </c>
      <c r="E30" s="12">
        <v>0</v>
      </c>
      <c r="F30" s="12"/>
      <c r="G30" s="19">
        <v>550</v>
      </c>
    </row>
    <row r="31" spans="1:7" ht="15">
      <c r="A31" s="16" t="s">
        <v>271</v>
      </c>
      <c r="B31" s="12" t="s">
        <v>272</v>
      </c>
      <c r="C31" s="12">
        <v>0.5</v>
      </c>
      <c r="D31" s="17">
        <v>200</v>
      </c>
      <c r="E31" s="12">
        <v>0.5</v>
      </c>
      <c r="F31" s="12"/>
      <c r="G31" s="19">
        <v>200</v>
      </c>
    </row>
    <row r="32" spans="1:7" ht="15">
      <c r="A32" s="16" t="s">
        <v>273</v>
      </c>
      <c r="B32" s="12" t="s">
        <v>274</v>
      </c>
      <c r="C32" s="12">
        <v>0</v>
      </c>
      <c r="D32" s="17">
        <v>100</v>
      </c>
      <c r="E32" s="12">
        <v>0</v>
      </c>
      <c r="F32" s="12"/>
      <c r="G32" s="19">
        <v>100</v>
      </c>
    </row>
    <row r="33" spans="1:7" ht="15">
      <c r="A33" s="16" t="s">
        <v>275</v>
      </c>
      <c r="B33" s="12" t="s">
        <v>276</v>
      </c>
      <c r="C33" s="12">
        <v>0</v>
      </c>
      <c r="D33" s="17">
        <v>1640</v>
      </c>
      <c r="E33" s="12">
        <v>0</v>
      </c>
      <c r="F33" s="12"/>
      <c r="G33" s="17">
        <v>1640</v>
      </c>
    </row>
    <row r="34" spans="1:9" ht="15.75">
      <c r="A34" s="16" t="s">
        <v>277</v>
      </c>
      <c r="B34" s="12" t="s">
        <v>278</v>
      </c>
      <c r="C34" s="12">
        <v>0.25</v>
      </c>
      <c r="D34" s="17">
        <v>200</v>
      </c>
      <c r="E34" s="12">
        <v>0.25</v>
      </c>
      <c r="F34" s="12"/>
      <c r="G34" s="19">
        <v>180</v>
      </c>
      <c r="H34" s="28" t="s">
        <v>1072</v>
      </c>
      <c r="I34" s="18">
        <f>D34-G34</f>
        <v>20</v>
      </c>
    </row>
    <row r="35" spans="1:7" ht="15">
      <c r="A35" s="16" t="s">
        <v>279</v>
      </c>
      <c r="B35" s="12" t="s">
        <v>280</v>
      </c>
      <c r="C35" s="12">
        <v>0.5</v>
      </c>
      <c r="D35" s="17">
        <v>370</v>
      </c>
      <c r="E35" s="12">
        <v>0.5</v>
      </c>
      <c r="F35" s="12"/>
      <c r="G35" s="19">
        <v>370</v>
      </c>
    </row>
    <row r="36" spans="1:7" ht="15">
      <c r="A36" s="16" t="s">
        <v>281</v>
      </c>
      <c r="B36" s="12" t="s">
        <v>282</v>
      </c>
      <c r="C36" s="12">
        <v>0</v>
      </c>
      <c r="D36" s="17">
        <v>550</v>
      </c>
      <c r="E36" s="12">
        <v>0</v>
      </c>
      <c r="F36" s="12"/>
      <c r="G36" s="19">
        <v>550</v>
      </c>
    </row>
    <row r="37" spans="1:7" ht="15">
      <c r="A37" s="16" t="s">
        <v>283</v>
      </c>
      <c r="B37" s="12" t="s">
        <v>284</v>
      </c>
      <c r="C37" s="12">
        <v>0.5</v>
      </c>
      <c r="D37" s="17">
        <v>570</v>
      </c>
      <c r="E37" s="12">
        <v>0.5</v>
      </c>
      <c r="F37" s="12"/>
      <c r="G37" s="19">
        <v>570</v>
      </c>
    </row>
    <row r="38" spans="1:7" ht="15">
      <c r="A38" s="16" t="s">
        <v>285</v>
      </c>
      <c r="B38" s="12" t="s">
        <v>286</v>
      </c>
      <c r="C38" s="12">
        <v>0.2</v>
      </c>
      <c r="D38" s="17">
        <v>100</v>
      </c>
      <c r="E38" s="12">
        <v>0.2</v>
      </c>
      <c r="F38" s="12"/>
      <c r="G38" s="19">
        <v>100</v>
      </c>
    </row>
    <row r="39" spans="1:7" ht="15">
      <c r="A39" s="16" t="s">
        <v>287</v>
      </c>
      <c r="B39" s="12" t="s">
        <v>288</v>
      </c>
      <c r="C39" s="12">
        <v>0.2</v>
      </c>
      <c r="D39" s="17">
        <v>100</v>
      </c>
      <c r="E39" s="12">
        <v>0.2</v>
      </c>
      <c r="F39" s="12"/>
      <c r="G39" s="19">
        <v>100</v>
      </c>
    </row>
    <row r="40" spans="1:7" ht="15">
      <c r="A40" s="16" t="s">
        <v>289</v>
      </c>
      <c r="B40" s="12" t="s">
        <v>290</v>
      </c>
      <c r="C40" s="12">
        <v>0</v>
      </c>
      <c r="D40" s="17">
        <v>2770</v>
      </c>
      <c r="E40" s="12">
        <v>0</v>
      </c>
      <c r="F40" s="12"/>
      <c r="G40" s="17">
        <v>2770</v>
      </c>
    </row>
    <row r="41" spans="1:9" ht="15.75">
      <c r="A41" s="16" t="s">
        <v>291</v>
      </c>
      <c r="B41" s="12" t="s">
        <v>292</v>
      </c>
      <c r="C41" s="12">
        <v>0.5</v>
      </c>
      <c r="D41" s="17">
        <v>200</v>
      </c>
      <c r="E41" s="12">
        <v>0.5</v>
      </c>
      <c r="F41" s="12"/>
      <c r="G41" s="19">
        <v>180</v>
      </c>
      <c r="H41" s="28" t="s">
        <v>1072</v>
      </c>
      <c r="I41" s="18">
        <f>D41-G41</f>
        <v>20</v>
      </c>
    </row>
    <row r="42" spans="1:7" ht="15">
      <c r="A42" s="16" t="s">
        <v>293</v>
      </c>
      <c r="B42" s="12" t="s">
        <v>294</v>
      </c>
      <c r="C42" s="12">
        <v>0</v>
      </c>
      <c r="D42" s="20">
        <v>500</v>
      </c>
      <c r="E42" s="12">
        <v>0</v>
      </c>
      <c r="F42" s="12"/>
      <c r="G42" s="19">
        <v>360</v>
      </c>
    </row>
    <row r="43" spans="1:7" ht="15">
      <c r="A43" s="16" t="s">
        <v>295</v>
      </c>
      <c r="B43" s="12" t="s">
        <v>296</v>
      </c>
      <c r="C43" s="12">
        <v>0.5</v>
      </c>
      <c r="D43" s="17">
        <v>440</v>
      </c>
      <c r="E43" s="12">
        <v>0.5</v>
      </c>
      <c r="F43" s="12"/>
      <c r="G43" s="19">
        <v>440</v>
      </c>
    </row>
    <row r="44" spans="1:7" ht="15">
      <c r="A44" s="16" t="s">
        <v>297</v>
      </c>
      <c r="B44" s="12" t="s">
        <v>298</v>
      </c>
      <c r="C44" s="12">
        <v>0.75</v>
      </c>
      <c r="D44" s="17">
        <v>360</v>
      </c>
      <c r="E44" s="12">
        <v>0.75</v>
      </c>
      <c r="F44" s="12"/>
      <c r="G44" s="19">
        <v>360</v>
      </c>
    </row>
    <row r="45" spans="1:7" ht="15">
      <c r="A45" s="16" t="s">
        <v>299</v>
      </c>
      <c r="B45" s="12" t="s">
        <v>300</v>
      </c>
      <c r="C45" s="12">
        <v>4</v>
      </c>
      <c r="D45" s="17">
        <v>3220</v>
      </c>
      <c r="E45" s="12">
        <v>4</v>
      </c>
      <c r="F45" s="12"/>
      <c r="G45" s="17">
        <v>3220</v>
      </c>
    </row>
    <row r="46" spans="1:7" ht="15">
      <c r="A46" s="16" t="s">
        <v>301</v>
      </c>
      <c r="B46" s="12" t="s">
        <v>302</v>
      </c>
      <c r="C46" s="12">
        <v>4</v>
      </c>
      <c r="D46" s="17">
        <v>3400</v>
      </c>
      <c r="E46" s="12">
        <v>4</v>
      </c>
      <c r="F46" s="12"/>
      <c r="G46" s="17">
        <v>3400</v>
      </c>
    </row>
    <row r="47" spans="1:7" ht="15">
      <c r="A47" s="16" t="s">
        <v>303</v>
      </c>
      <c r="B47" s="12" t="s">
        <v>304</v>
      </c>
      <c r="C47" s="12">
        <v>4</v>
      </c>
      <c r="D47" s="17">
        <v>3600</v>
      </c>
      <c r="E47" s="12">
        <v>4</v>
      </c>
      <c r="F47" s="12"/>
      <c r="G47" s="17">
        <v>3600</v>
      </c>
    </row>
    <row r="48" spans="1:7" ht="15">
      <c r="A48" s="16" t="s">
        <v>305</v>
      </c>
      <c r="B48" s="12" t="s">
        <v>306</v>
      </c>
      <c r="C48" s="12">
        <v>4</v>
      </c>
      <c r="D48" s="17">
        <v>3970</v>
      </c>
      <c r="E48" s="12">
        <v>4</v>
      </c>
      <c r="F48" s="12"/>
      <c r="G48" s="17">
        <v>3970</v>
      </c>
    </row>
    <row r="49" spans="1:7" ht="15">
      <c r="A49" s="16" t="s">
        <v>307</v>
      </c>
      <c r="B49" s="12" t="s">
        <v>308</v>
      </c>
      <c r="C49" s="12">
        <v>4</v>
      </c>
      <c r="D49" s="17">
        <v>4190</v>
      </c>
      <c r="E49" s="12">
        <v>4</v>
      </c>
      <c r="F49" s="12"/>
      <c r="G49" s="17">
        <v>4190</v>
      </c>
    </row>
    <row r="50" spans="1:7" ht="15">
      <c r="A50" s="16" t="s">
        <v>309</v>
      </c>
      <c r="B50" s="12" t="s">
        <v>310</v>
      </c>
      <c r="C50" s="12">
        <v>4</v>
      </c>
      <c r="D50" s="17">
        <v>4400</v>
      </c>
      <c r="E50" s="12">
        <v>4</v>
      </c>
      <c r="F50" s="12"/>
      <c r="G50" s="17">
        <v>4400</v>
      </c>
    </row>
    <row r="51" spans="1:7" ht="15">
      <c r="A51" s="16" t="s">
        <v>311</v>
      </c>
      <c r="B51" s="12" t="s">
        <v>312</v>
      </c>
      <c r="C51" s="12">
        <v>4</v>
      </c>
      <c r="D51" s="17">
        <v>4700</v>
      </c>
      <c r="E51" s="12">
        <v>4</v>
      </c>
      <c r="F51" s="12"/>
      <c r="G51" s="17">
        <v>4700</v>
      </c>
    </row>
    <row r="52" spans="1:7" ht="15">
      <c r="A52" s="16" t="s">
        <v>313</v>
      </c>
      <c r="B52" s="12" t="s">
        <v>314</v>
      </c>
      <c r="C52" s="12">
        <v>4</v>
      </c>
      <c r="D52" s="17">
        <v>4900</v>
      </c>
      <c r="E52" s="12">
        <v>4</v>
      </c>
      <c r="F52" s="12"/>
      <c r="G52" s="17">
        <v>4900</v>
      </c>
    </row>
    <row r="53" spans="1:7" ht="15">
      <c r="A53" s="16" t="s">
        <v>315</v>
      </c>
      <c r="B53" s="12" t="s">
        <v>316</v>
      </c>
      <c r="C53" s="12">
        <v>4</v>
      </c>
      <c r="D53" s="17">
        <v>5300</v>
      </c>
      <c r="E53" s="12">
        <v>4</v>
      </c>
      <c r="F53" s="12"/>
      <c r="G53" s="17">
        <v>5300</v>
      </c>
    </row>
    <row r="54" spans="1:7" ht="15">
      <c r="A54" s="16" t="s">
        <v>317</v>
      </c>
      <c r="B54" s="12" t="s">
        <v>318</v>
      </c>
      <c r="C54" s="12">
        <v>4</v>
      </c>
      <c r="D54" s="17">
        <v>5500</v>
      </c>
      <c r="E54" s="12">
        <v>4</v>
      </c>
      <c r="F54" s="12"/>
      <c r="G54" s="17">
        <v>5500</v>
      </c>
    </row>
    <row r="55" spans="1:7" ht="15">
      <c r="A55" s="16" t="s">
        <v>319</v>
      </c>
      <c r="B55" s="12" t="s">
        <v>320</v>
      </c>
      <c r="C55" s="12">
        <v>4</v>
      </c>
      <c r="D55" s="17">
        <v>5740</v>
      </c>
      <c r="E55" s="12">
        <v>4</v>
      </c>
      <c r="F55" s="12"/>
      <c r="G55" s="17">
        <v>5740</v>
      </c>
    </row>
    <row r="56" spans="1:7" ht="15">
      <c r="A56" s="16" t="s">
        <v>321</v>
      </c>
      <c r="B56" s="12" t="s">
        <v>322</v>
      </c>
      <c r="C56" s="12">
        <v>4</v>
      </c>
      <c r="D56" s="17">
        <v>5960</v>
      </c>
      <c r="E56" s="12">
        <v>4</v>
      </c>
      <c r="F56" s="12"/>
      <c r="G56" s="17">
        <v>5960</v>
      </c>
    </row>
    <row r="57" spans="1:7" ht="15">
      <c r="A57" s="16" t="s">
        <v>323</v>
      </c>
      <c r="B57" s="12" t="s">
        <v>324</v>
      </c>
      <c r="C57" s="12">
        <v>4</v>
      </c>
      <c r="D57" s="17">
        <v>6220</v>
      </c>
      <c r="E57" s="12">
        <v>4</v>
      </c>
      <c r="F57" s="12"/>
      <c r="G57" s="17">
        <v>6220</v>
      </c>
    </row>
    <row r="58" spans="1:9" ht="15.75">
      <c r="A58" s="16" t="s">
        <v>325</v>
      </c>
      <c r="B58" s="12" t="s">
        <v>326</v>
      </c>
      <c r="C58" s="12">
        <v>4</v>
      </c>
      <c r="D58" s="17">
        <v>7200</v>
      </c>
      <c r="E58" s="12">
        <v>4</v>
      </c>
      <c r="F58" s="12"/>
      <c r="G58" s="17">
        <v>7130</v>
      </c>
      <c r="H58" s="28" t="s">
        <v>1072</v>
      </c>
      <c r="I58" s="18">
        <f>D58-G58</f>
        <v>70</v>
      </c>
    </row>
    <row r="59" spans="1:7" ht="15">
      <c r="A59" s="16" t="s">
        <v>327</v>
      </c>
      <c r="B59" s="12" t="s">
        <v>328</v>
      </c>
      <c r="C59" s="12">
        <v>0</v>
      </c>
      <c r="D59" s="17">
        <v>250</v>
      </c>
      <c r="E59" s="12">
        <v>0</v>
      </c>
      <c r="F59" s="12"/>
      <c r="G59" s="19">
        <v>250</v>
      </c>
    </row>
    <row r="60" spans="1:7" ht="15">
      <c r="A60" s="16" t="s">
        <v>329</v>
      </c>
      <c r="B60" s="12" t="s">
        <v>330</v>
      </c>
      <c r="C60" s="12">
        <v>0</v>
      </c>
      <c r="D60" s="17">
        <v>100</v>
      </c>
      <c r="E60" s="12">
        <v>0</v>
      </c>
      <c r="F60" s="12"/>
      <c r="G60" s="19">
        <v>100</v>
      </c>
    </row>
    <row r="61" spans="1:7" ht="15">
      <c r="A61" s="16" t="s">
        <v>331</v>
      </c>
      <c r="B61" s="12" t="s">
        <v>332</v>
      </c>
      <c r="C61" s="12">
        <v>2</v>
      </c>
      <c r="D61" s="20">
        <v>3000</v>
      </c>
      <c r="E61" s="12">
        <v>2</v>
      </c>
      <c r="F61" s="12"/>
      <c r="G61" s="17">
        <v>2990</v>
      </c>
    </row>
    <row r="62" spans="1:7" ht="15">
      <c r="A62" s="16" t="s">
        <v>333</v>
      </c>
      <c r="B62" s="12" t="s">
        <v>334</v>
      </c>
      <c r="C62" s="12">
        <v>2</v>
      </c>
      <c r="D62" s="17">
        <v>1380</v>
      </c>
      <c r="E62" s="12">
        <v>2</v>
      </c>
      <c r="F62" s="12"/>
      <c r="G62" s="19">
        <v>1380</v>
      </c>
    </row>
    <row r="63" spans="1:7" ht="15">
      <c r="A63" s="16" t="s">
        <v>335</v>
      </c>
      <c r="B63" s="12" t="s">
        <v>336</v>
      </c>
      <c r="C63" s="12">
        <v>1</v>
      </c>
      <c r="D63" s="17">
        <v>860</v>
      </c>
      <c r="E63" s="12">
        <v>1</v>
      </c>
      <c r="F63" s="12"/>
      <c r="G63" s="19">
        <v>860</v>
      </c>
    </row>
    <row r="64" spans="1:7" ht="15">
      <c r="A64" s="16" t="s">
        <v>337</v>
      </c>
      <c r="B64" s="12" t="s">
        <v>338</v>
      </c>
      <c r="C64" s="12">
        <v>0.3</v>
      </c>
      <c r="D64" s="17">
        <v>380</v>
      </c>
      <c r="E64" s="12">
        <v>0.3</v>
      </c>
      <c r="F64" s="12"/>
      <c r="G64" s="19">
        <v>380</v>
      </c>
    </row>
    <row r="65" spans="1:7" ht="15">
      <c r="A65" s="16" t="s">
        <v>339</v>
      </c>
      <c r="B65" s="12" t="s">
        <v>340</v>
      </c>
      <c r="C65" s="12">
        <v>0</v>
      </c>
      <c r="D65" s="17">
        <v>90</v>
      </c>
      <c r="E65" s="12">
        <v>0</v>
      </c>
      <c r="F65" s="12"/>
      <c r="G65" s="19">
        <v>90</v>
      </c>
    </row>
    <row r="66" spans="1:7" ht="15">
      <c r="A66" s="16" t="s">
        <v>341</v>
      </c>
      <c r="B66" s="12" t="s">
        <v>342</v>
      </c>
      <c r="C66" s="12">
        <v>1.5</v>
      </c>
      <c r="D66" s="17">
        <v>1300</v>
      </c>
      <c r="E66" s="12">
        <v>1.5</v>
      </c>
      <c r="F66" s="12"/>
      <c r="G66" s="19">
        <v>1300</v>
      </c>
    </row>
    <row r="67" spans="1:7" ht="15">
      <c r="A67" s="16" t="s">
        <v>343</v>
      </c>
      <c r="B67" s="12" t="s">
        <v>344</v>
      </c>
      <c r="C67" s="12">
        <v>1.5</v>
      </c>
      <c r="D67" s="17">
        <v>950</v>
      </c>
      <c r="E67" s="12">
        <v>1.5</v>
      </c>
      <c r="F67" s="12"/>
      <c r="G67" s="19">
        <v>950</v>
      </c>
    </row>
    <row r="68" spans="1:7" ht="15">
      <c r="A68" s="16" t="s">
        <v>345</v>
      </c>
      <c r="B68" s="12" t="s">
        <v>346</v>
      </c>
      <c r="C68" s="12">
        <v>0</v>
      </c>
      <c r="D68" s="17">
        <v>150</v>
      </c>
      <c r="E68" s="12">
        <v>0</v>
      </c>
      <c r="F68" s="12"/>
      <c r="G68" s="19">
        <v>150</v>
      </c>
    </row>
    <row r="69" spans="1:7" ht="15">
      <c r="A69" s="16" t="s">
        <v>347</v>
      </c>
      <c r="B69" s="12" t="s">
        <v>348</v>
      </c>
      <c r="C69" s="12">
        <v>4</v>
      </c>
      <c r="D69" s="17">
        <v>2600</v>
      </c>
      <c r="E69" s="12">
        <v>4</v>
      </c>
      <c r="F69" s="12"/>
      <c r="G69" s="17">
        <v>2600</v>
      </c>
    </row>
    <row r="70" spans="1:7" ht="15">
      <c r="A70" s="16" t="s">
        <v>349</v>
      </c>
      <c r="B70" s="12" t="s">
        <v>350</v>
      </c>
      <c r="C70" s="12">
        <v>4</v>
      </c>
      <c r="D70" s="17">
        <v>2780</v>
      </c>
      <c r="E70" s="12">
        <v>4</v>
      </c>
      <c r="F70" s="12"/>
      <c r="G70" s="17">
        <v>2780</v>
      </c>
    </row>
    <row r="71" spans="1:7" ht="15">
      <c r="A71" s="16" t="s">
        <v>351</v>
      </c>
      <c r="B71" s="12" t="s">
        <v>352</v>
      </c>
      <c r="C71" s="12">
        <v>4</v>
      </c>
      <c r="D71" s="17">
        <v>2960</v>
      </c>
      <c r="E71" s="12">
        <v>4</v>
      </c>
      <c r="F71" s="12"/>
      <c r="G71" s="17">
        <v>2960</v>
      </c>
    </row>
    <row r="72" spans="1:7" ht="15">
      <c r="A72" s="16" t="s">
        <v>353</v>
      </c>
      <c r="B72" s="12" t="s">
        <v>354</v>
      </c>
      <c r="C72" s="12">
        <v>4</v>
      </c>
      <c r="D72" s="17">
        <v>3130</v>
      </c>
      <c r="E72" s="12">
        <v>4</v>
      </c>
      <c r="F72" s="12"/>
      <c r="G72" s="17">
        <v>3130</v>
      </c>
    </row>
    <row r="73" spans="1:7" ht="15">
      <c r="A73" s="16" t="s">
        <v>355</v>
      </c>
      <c r="B73" s="12" t="s">
        <v>356</v>
      </c>
      <c r="C73" s="12">
        <v>4</v>
      </c>
      <c r="D73" s="17">
        <v>3460</v>
      </c>
      <c r="E73" s="12">
        <v>4</v>
      </c>
      <c r="F73" s="12"/>
      <c r="G73" s="17">
        <v>3460</v>
      </c>
    </row>
    <row r="74" spans="1:7" ht="15">
      <c r="A74" s="16" t="s">
        <v>357</v>
      </c>
      <c r="B74" s="12" t="s">
        <v>358</v>
      </c>
      <c r="C74" s="12">
        <v>4</v>
      </c>
      <c r="D74" s="17">
        <v>3670</v>
      </c>
      <c r="E74" s="12">
        <v>4</v>
      </c>
      <c r="F74" s="12"/>
      <c r="G74" s="17">
        <v>3670</v>
      </c>
    </row>
    <row r="75" spans="1:7" ht="15">
      <c r="A75" s="16" t="s">
        <v>359</v>
      </c>
      <c r="B75" s="12" t="s">
        <v>360</v>
      </c>
      <c r="C75" s="12">
        <v>4</v>
      </c>
      <c r="D75" s="17">
        <v>3820</v>
      </c>
      <c r="E75" s="12">
        <v>4</v>
      </c>
      <c r="F75" s="12"/>
      <c r="G75" s="17">
        <v>3820</v>
      </c>
    </row>
    <row r="76" spans="1:7" ht="15">
      <c r="A76" s="16" t="s">
        <v>361</v>
      </c>
      <c r="B76" s="12" t="s">
        <v>362</v>
      </c>
      <c r="C76" s="12">
        <v>4</v>
      </c>
      <c r="D76" s="17">
        <v>4000</v>
      </c>
      <c r="E76" s="12">
        <v>4</v>
      </c>
      <c r="F76" s="12"/>
      <c r="G76" s="17">
        <v>4000</v>
      </c>
    </row>
    <row r="77" spans="1:7" ht="15">
      <c r="A77" s="16" t="s">
        <v>363</v>
      </c>
      <c r="B77" s="12" t="s">
        <v>364</v>
      </c>
      <c r="C77" s="12">
        <v>4</v>
      </c>
      <c r="D77" s="17">
        <v>4200</v>
      </c>
      <c r="E77" s="12">
        <v>4</v>
      </c>
      <c r="F77" s="12"/>
      <c r="G77" s="17">
        <v>4200</v>
      </c>
    </row>
    <row r="78" spans="1:7" ht="15">
      <c r="A78" s="16" t="s">
        <v>365</v>
      </c>
      <c r="B78" s="12" t="s">
        <v>366</v>
      </c>
      <c r="C78" s="12">
        <v>4</v>
      </c>
      <c r="D78" s="17">
        <v>4480</v>
      </c>
      <c r="E78" s="12">
        <v>4</v>
      </c>
      <c r="F78" s="12"/>
      <c r="G78" s="17">
        <v>4480</v>
      </c>
    </row>
    <row r="79" spans="1:7" ht="15">
      <c r="A79" s="16" t="s">
        <v>367</v>
      </c>
      <c r="B79" s="12" t="s">
        <v>368</v>
      </c>
      <c r="C79" s="12">
        <v>4</v>
      </c>
      <c r="D79" s="17">
        <v>4670</v>
      </c>
      <c r="E79" s="12">
        <v>4</v>
      </c>
      <c r="F79" s="12"/>
      <c r="G79" s="17">
        <v>4670</v>
      </c>
    </row>
    <row r="80" spans="1:7" ht="15">
      <c r="A80" s="16" t="s">
        <v>369</v>
      </c>
      <c r="B80" s="12" t="s">
        <v>370</v>
      </c>
      <c r="C80" s="12">
        <v>4</v>
      </c>
      <c r="D80" s="17">
        <v>4870</v>
      </c>
      <c r="E80" s="12">
        <v>4</v>
      </c>
      <c r="F80" s="12"/>
      <c r="G80" s="17">
        <v>4870</v>
      </c>
    </row>
    <row r="81" spans="1:7" ht="15">
      <c r="A81" s="16" t="s">
        <v>371</v>
      </c>
      <c r="B81" s="12" t="s">
        <v>372</v>
      </c>
      <c r="C81" s="12">
        <v>4</v>
      </c>
      <c r="D81" s="17">
        <v>5080</v>
      </c>
      <c r="E81" s="12">
        <v>4</v>
      </c>
      <c r="F81" s="12"/>
      <c r="G81" s="17">
        <v>5080</v>
      </c>
    </row>
    <row r="82" spans="1:9" ht="15.75">
      <c r="A82" s="16" t="s">
        <v>373</v>
      </c>
      <c r="B82" s="12" t="s">
        <v>374</v>
      </c>
      <c r="C82" s="12">
        <v>3</v>
      </c>
      <c r="D82" s="17">
        <v>5550</v>
      </c>
      <c r="E82" s="12">
        <v>3</v>
      </c>
      <c r="F82" s="12"/>
      <c r="G82" s="17">
        <v>5520</v>
      </c>
      <c r="H82" s="28" t="s">
        <v>1072</v>
      </c>
      <c r="I82" s="18">
        <f>D82-G82</f>
        <v>30</v>
      </c>
    </row>
    <row r="83" spans="1:7" ht="15">
      <c r="A83" s="16" t="s">
        <v>375</v>
      </c>
      <c r="B83" s="12" t="s">
        <v>376</v>
      </c>
      <c r="C83" s="12">
        <v>0.25</v>
      </c>
      <c r="D83" s="17">
        <v>1950</v>
      </c>
      <c r="E83" s="12">
        <v>0.25</v>
      </c>
      <c r="F83" s="12"/>
      <c r="G83" s="17">
        <v>1950</v>
      </c>
    </row>
    <row r="84" spans="1:9" ht="15.75">
      <c r="A84" s="16" t="s">
        <v>377</v>
      </c>
      <c r="B84" s="12" t="s">
        <v>378</v>
      </c>
      <c r="C84" s="12">
        <v>4</v>
      </c>
      <c r="D84" s="17">
        <v>2200</v>
      </c>
      <c r="E84" s="12">
        <v>4</v>
      </c>
      <c r="F84" s="12"/>
      <c r="G84" s="17">
        <v>2140</v>
      </c>
      <c r="H84" s="28" t="s">
        <v>1072</v>
      </c>
      <c r="I84" s="18">
        <f>D84-G84</f>
        <v>60</v>
      </c>
    </row>
    <row r="85" spans="1:7" ht="15">
      <c r="A85" s="12"/>
      <c r="B85" s="12"/>
      <c r="C85" s="12"/>
      <c r="D85" s="17"/>
      <c r="E85" s="12"/>
      <c r="F85" s="12"/>
      <c r="G85" s="12"/>
    </row>
    <row r="86" spans="1:7" ht="15">
      <c r="A86" s="12" t="s">
        <v>379</v>
      </c>
      <c r="B86" s="12" t="s">
        <v>380</v>
      </c>
      <c r="C86" s="12"/>
      <c r="D86" s="17"/>
      <c r="E86" s="12"/>
      <c r="F86" s="12"/>
      <c r="G86" s="12"/>
    </row>
    <row r="87" spans="1:7" ht="15">
      <c r="A87" s="16" t="s">
        <v>381</v>
      </c>
      <c r="B87" s="12" t="s">
        <v>382</v>
      </c>
      <c r="C87" s="12">
        <v>6</v>
      </c>
      <c r="D87" s="17">
        <v>7050</v>
      </c>
      <c r="E87" s="12">
        <v>6</v>
      </c>
      <c r="F87" s="12"/>
      <c r="G87" s="17">
        <v>7050</v>
      </c>
    </row>
    <row r="88" spans="1:7" ht="15">
      <c r="A88" s="16" t="s">
        <v>383</v>
      </c>
      <c r="B88" s="12" t="s">
        <v>384</v>
      </c>
      <c r="C88" s="12">
        <v>1</v>
      </c>
      <c r="D88" s="17">
        <v>4660</v>
      </c>
      <c r="E88" s="12">
        <v>1</v>
      </c>
      <c r="F88" s="12"/>
      <c r="G88" s="17">
        <v>4660</v>
      </c>
    </row>
    <row r="89" spans="1:7" ht="15">
      <c r="A89" s="16" t="s">
        <v>385</v>
      </c>
      <c r="B89" s="12" t="s">
        <v>386</v>
      </c>
      <c r="C89" s="12">
        <v>0</v>
      </c>
      <c r="D89" s="17">
        <v>640</v>
      </c>
      <c r="E89" s="12">
        <v>0</v>
      </c>
      <c r="F89" s="12"/>
      <c r="G89" s="19">
        <v>640</v>
      </c>
    </row>
    <row r="90" spans="1:7" ht="15">
      <c r="A90" s="16" t="s">
        <v>387</v>
      </c>
      <c r="B90" s="12" t="s">
        <v>388</v>
      </c>
      <c r="C90" s="12">
        <v>1.5</v>
      </c>
      <c r="D90" s="17">
        <v>1240</v>
      </c>
      <c r="E90" s="12">
        <v>1.5</v>
      </c>
      <c r="F90" s="12"/>
      <c r="G90" s="19">
        <v>1240</v>
      </c>
    </row>
    <row r="91" spans="1:7" ht="15">
      <c r="A91" s="16" t="s">
        <v>389</v>
      </c>
      <c r="B91" s="12" t="s">
        <v>390</v>
      </c>
      <c r="C91" s="12">
        <v>1</v>
      </c>
      <c r="D91" s="17">
        <v>1040</v>
      </c>
      <c r="E91" s="12">
        <v>1</v>
      </c>
      <c r="F91" s="12"/>
      <c r="G91" s="19">
        <v>1040</v>
      </c>
    </row>
    <row r="92" spans="1:7" ht="15">
      <c r="A92" s="16" t="s">
        <v>391</v>
      </c>
      <c r="B92" s="12" t="s">
        <v>392</v>
      </c>
      <c r="C92" s="12">
        <v>1</v>
      </c>
      <c r="D92" s="17">
        <v>1040</v>
      </c>
      <c r="E92" s="12">
        <v>1</v>
      </c>
      <c r="F92" s="12"/>
      <c r="G92" s="19">
        <v>1040</v>
      </c>
    </row>
    <row r="93" spans="1:7" ht="15">
      <c r="A93" s="16" t="s">
        <v>393</v>
      </c>
      <c r="B93" s="12" t="s">
        <v>394</v>
      </c>
      <c r="C93" s="12">
        <v>1</v>
      </c>
      <c r="D93" s="17">
        <v>1040</v>
      </c>
      <c r="E93" s="12">
        <v>1</v>
      </c>
      <c r="F93" s="12"/>
      <c r="G93" s="19">
        <v>1040</v>
      </c>
    </row>
    <row r="94" spans="1:7" ht="15">
      <c r="A94" s="16" t="s">
        <v>395</v>
      </c>
      <c r="B94" s="12" t="s">
        <v>396</v>
      </c>
      <c r="C94" s="12">
        <v>0</v>
      </c>
      <c r="D94" s="17">
        <v>130</v>
      </c>
      <c r="E94" s="12">
        <v>0</v>
      </c>
      <c r="F94" s="12"/>
      <c r="G94" s="19">
        <v>130</v>
      </c>
    </row>
    <row r="95" spans="1:7" ht="15">
      <c r="A95" s="16" t="s">
        <v>397</v>
      </c>
      <c r="B95" s="12" t="s">
        <v>398</v>
      </c>
      <c r="C95" s="12">
        <v>0</v>
      </c>
      <c r="D95" s="17">
        <v>250</v>
      </c>
      <c r="E95" s="12">
        <v>0</v>
      </c>
      <c r="F95" s="12"/>
      <c r="G95" s="19">
        <v>250</v>
      </c>
    </row>
    <row r="96" spans="1:7" ht="15">
      <c r="A96" s="16" t="s">
        <v>399</v>
      </c>
      <c r="B96" s="12" t="s">
        <v>400</v>
      </c>
      <c r="C96" s="12">
        <v>0</v>
      </c>
      <c r="D96" s="17">
        <v>850</v>
      </c>
      <c r="E96" s="12">
        <v>0</v>
      </c>
      <c r="F96" s="12"/>
      <c r="G96" s="19">
        <v>850</v>
      </c>
    </row>
    <row r="97" spans="1:7" ht="15">
      <c r="A97" s="16" t="s">
        <v>401</v>
      </c>
      <c r="B97" s="12" t="s">
        <v>402</v>
      </c>
      <c r="C97" s="12">
        <v>0</v>
      </c>
      <c r="D97" s="17">
        <v>340</v>
      </c>
      <c r="E97" s="12">
        <v>0</v>
      </c>
      <c r="F97" s="12"/>
      <c r="G97" s="19">
        <v>340</v>
      </c>
    </row>
    <row r="98" spans="1:7" ht="15">
      <c r="A98" s="16" t="s">
        <v>403</v>
      </c>
      <c r="B98" s="12" t="s">
        <v>404</v>
      </c>
      <c r="C98" s="12">
        <v>0.5</v>
      </c>
      <c r="D98" s="17">
        <v>440</v>
      </c>
      <c r="E98" s="12">
        <v>0.5</v>
      </c>
      <c r="F98" s="12"/>
      <c r="G98" s="19">
        <v>440</v>
      </c>
    </row>
    <row r="99" spans="1:7" ht="15">
      <c r="A99" s="16" t="s">
        <v>405</v>
      </c>
      <c r="B99" s="12" t="s">
        <v>406</v>
      </c>
      <c r="C99" s="12">
        <v>0</v>
      </c>
      <c r="D99" s="17">
        <v>200</v>
      </c>
      <c r="E99" s="12">
        <v>0</v>
      </c>
      <c r="F99" s="12"/>
      <c r="G99" s="19">
        <v>200</v>
      </c>
    </row>
    <row r="100" spans="1:7" ht="15">
      <c r="A100" s="16" t="s">
        <v>407</v>
      </c>
      <c r="B100" s="12" t="s">
        <v>266</v>
      </c>
      <c r="C100" s="12">
        <v>0</v>
      </c>
      <c r="D100" s="17">
        <v>270</v>
      </c>
      <c r="E100" s="12">
        <v>0</v>
      </c>
      <c r="F100" s="12"/>
      <c r="G100" s="19">
        <v>270</v>
      </c>
    </row>
    <row r="101" spans="1:7" ht="15">
      <c r="A101" s="16" t="s">
        <v>408</v>
      </c>
      <c r="B101" s="12" t="s">
        <v>272</v>
      </c>
      <c r="C101" s="12">
        <v>0.5</v>
      </c>
      <c r="D101" s="17">
        <v>200</v>
      </c>
      <c r="E101" s="12">
        <v>0.5</v>
      </c>
      <c r="F101" s="12"/>
      <c r="G101" s="19">
        <v>200</v>
      </c>
    </row>
    <row r="102" spans="1:7" ht="15">
      <c r="A102" s="16" t="s">
        <v>409</v>
      </c>
      <c r="B102" s="12" t="s">
        <v>278</v>
      </c>
      <c r="C102" s="12">
        <v>0.25</v>
      </c>
      <c r="D102" s="20">
        <v>200</v>
      </c>
      <c r="E102" s="12">
        <v>0.25</v>
      </c>
      <c r="F102" s="12"/>
      <c r="G102" s="19">
        <v>170</v>
      </c>
    </row>
    <row r="103" spans="1:7" ht="15">
      <c r="A103" s="16" t="s">
        <v>410</v>
      </c>
      <c r="B103" s="12" t="s">
        <v>411</v>
      </c>
      <c r="C103" s="12">
        <v>0.3</v>
      </c>
      <c r="D103" s="17">
        <v>1700</v>
      </c>
      <c r="E103" s="12">
        <v>0.3</v>
      </c>
      <c r="F103" s="12"/>
      <c r="G103" s="17">
        <v>1700</v>
      </c>
    </row>
    <row r="104" spans="1:7" ht="15">
      <c r="A104" s="16" t="s">
        <v>412</v>
      </c>
      <c r="B104" s="12" t="s">
        <v>413</v>
      </c>
      <c r="C104" s="12">
        <v>0.5</v>
      </c>
      <c r="D104" s="17">
        <v>1390</v>
      </c>
      <c r="E104" s="12">
        <v>0.5</v>
      </c>
      <c r="F104" s="12"/>
      <c r="G104" s="12">
        <v>1390</v>
      </c>
    </row>
    <row r="105" spans="1:7" ht="15">
      <c r="A105" s="16" t="s">
        <v>414</v>
      </c>
      <c r="B105" s="12" t="s">
        <v>280</v>
      </c>
      <c r="C105" s="12">
        <v>0.5</v>
      </c>
      <c r="D105" s="17">
        <v>370</v>
      </c>
      <c r="E105" s="12">
        <v>0.5</v>
      </c>
      <c r="F105" s="12"/>
      <c r="G105" s="12">
        <v>370</v>
      </c>
    </row>
    <row r="106" spans="1:7" ht="15">
      <c r="A106" s="16" t="s">
        <v>415</v>
      </c>
      <c r="B106" s="12" t="s">
        <v>298</v>
      </c>
      <c r="C106" s="12">
        <v>0.75</v>
      </c>
      <c r="D106" s="17">
        <v>360</v>
      </c>
      <c r="E106" s="12">
        <v>0.75</v>
      </c>
      <c r="F106" s="12"/>
      <c r="G106" s="12">
        <v>360</v>
      </c>
    </row>
    <row r="107" spans="1:7" ht="15">
      <c r="A107" s="16" t="s">
        <v>416</v>
      </c>
      <c r="B107" s="12" t="s">
        <v>417</v>
      </c>
      <c r="C107" s="12">
        <v>1</v>
      </c>
      <c r="D107" s="17">
        <v>1000</v>
      </c>
      <c r="E107" s="12">
        <v>1</v>
      </c>
      <c r="F107" s="12"/>
      <c r="G107" s="12">
        <v>1000</v>
      </c>
    </row>
    <row r="108" spans="1:7" ht="15">
      <c r="A108" s="16" t="s">
        <v>418</v>
      </c>
      <c r="B108" s="12" t="s">
        <v>292</v>
      </c>
      <c r="C108" s="12">
        <v>0.5</v>
      </c>
      <c r="D108" s="20">
        <v>200</v>
      </c>
      <c r="E108" s="12">
        <v>0.5</v>
      </c>
      <c r="F108" s="12"/>
      <c r="G108" s="12">
        <v>180</v>
      </c>
    </row>
    <row r="109" spans="1:7" ht="15">
      <c r="A109" s="16" t="s">
        <v>419</v>
      </c>
      <c r="B109" s="12" t="s">
        <v>420</v>
      </c>
      <c r="C109" s="12">
        <v>2</v>
      </c>
      <c r="D109" s="17">
        <v>3860</v>
      </c>
      <c r="E109" s="12">
        <v>2</v>
      </c>
      <c r="F109" s="12"/>
      <c r="G109" s="17">
        <v>3860</v>
      </c>
    </row>
    <row r="110" spans="1:7" ht="15">
      <c r="A110" s="16" t="s">
        <v>421</v>
      </c>
      <c r="B110" s="12" t="s">
        <v>422</v>
      </c>
      <c r="C110" s="12">
        <v>3</v>
      </c>
      <c r="D110" s="17">
        <v>4660</v>
      </c>
      <c r="E110" s="12">
        <v>3</v>
      </c>
      <c r="F110" s="12"/>
      <c r="G110" s="17">
        <v>4660</v>
      </c>
    </row>
    <row r="111" spans="1:7" ht="30">
      <c r="A111" s="16" t="s">
        <v>423</v>
      </c>
      <c r="B111" s="2" t="s">
        <v>424</v>
      </c>
      <c r="C111" s="12">
        <v>0.5</v>
      </c>
      <c r="D111" s="17">
        <v>200</v>
      </c>
      <c r="E111" s="12">
        <v>0.5</v>
      </c>
      <c r="F111" s="12"/>
      <c r="G111" s="12">
        <v>200</v>
      </c>
    </row>
    <row r="112" spans="1:7" ht="15">
      <c r="A112" s="16" t="s">
        <v>425</v>
      </c>
      <c r="B112" s="12" t="s">
        <v>426</v>
      </c>
      <c r="C112" s="12">
        <v>1</v>
      </c>
      <c r="D112" s="17">
        <v>1030</v>
      </c>
      <c r="E112" s="12">
        <v>1</v>
      </c>
      <c r="F112" s="12"/>
      <c r="G112" s="17">
        <v>1030</v>
      </c>
    </row>
    <row r="113" spans="1:7" ht="15">
      <c r="A113" s="21"/>
      <c r="B113" s="12"/>
      <c r="C113" s="12"/>
      <c r="D113" s="17"/>
      <c r="E113" s="12"/>
      <c r="F113" s="12"/>
      <c r="G113" s="12"/>
    </row>
    <row r="114" spans="1:7" ht="15">
      <c r="A114" s="12" t="s">
        <v>427</v>
      </c>
      <c r="B114" s="12" t="s">
        <v>428</v>
      </c>
      <c r="C114" s="12"/>
      <c r="D114" s="17"/>
      <c r="E114" s="12"/>
      <c r="F114" s="12"/>
      <c r="G114" s="12"/>
    </row>
    <row r="115" spans="1:9" ht="15.75">
      <c r="A115" s="16" t="s">
        <v>429</v>
      </c>
      <c r="B115" s="12" t="s">
        <v>430</v>
      </c>
      <c r="C115" s="12">
        <v>1</v>
      </c>
      <c r="D115" s="17">
        <v>900</v>
      </c>
      <c r="E115" s="12">
        <v>1</v>
      </c>
      <c r="F115" s="12"/>
      <c r="G115" s="19">
        <v>800</v>
      </c>
      <c r="H115" s="28" t="s">
        <v>1072</v>
      </c>
      <c r="I115" s="18">
        <f>D115-G115</f>
        <v>100</v>
      </c>
    </row>
    <row r="116" spans="1:7" ht="15">
      <c r="A116" s="16" t="s">
        <v>431</v>
      </c>
      <c r="B116" s="12" t="s">
        <v>432</v>
      </c>
      <c r="C116" s="12">
        <v>1.5</v>
      </c>
      <c r="D116" s="17">
        <v>1880</v>
      </c>
      <c r="E116" s="12">
        <v>1.5</v>
      </c>
      <c r="F116" s="12"/>
      <c r="G116" s="17">
        <v>1880</v>
      </c>
    </row>
    <row r="117" spans="1:7" ht="15">
      <c r="A117" s="16" t="s">
        <v>433</v>
      </c>
      <c r="B117" s="12" t="s">
        <v>434</v>
      </c>
      <c r="C117" s="12">
        <v>1.5</v>
      </c>
      <c r="D117" s="17">
        <v>1400</v>
      </c>
      <c r="E117" s="12">
        <v>1.5</v>
      </c>
      <c r="F117" s="12"/>
      <c r="G117" s="19">
        <v>1400</v>
      </c>
    </row>
    <row r="118" spans="1:7" ht="15">
      <c r="A118" s="16" t="s">
        <v>435</v>
      </c>
      <c r="B118" s="12" t="s">
        <v>436</v>
      </c>
      <c r="C118" s="12">
        <v>2</v>
      </c>
      <c r="D118" s="17">
        <v>1670</v>
      </c>
      <c r="E118" s="12">
        <v>2</v>
      </c>
      <c r="F118" s="12"/>
      <c r="G118" s="17">
        <v>1670</v>
      </c>
    </row>
    <row r="119" spans="1:9" ht="15.75">
      <c r="A119" s="16" t="s">
        <v>437</v>
      </c>
      <c r="B119" s="12" t="s">
        <v>438</v>
      </c>
      <c r="C119" s="12">
        <v>3.5</v>
      </c>
      <c r="D119" s="17">
        <v>2500</v>
      </c>
      <c r="E119" s="12">
        <v>3.5</v>
      </c>
      <c r="F119" s="12"/>
      <c r="G119" s="17">
        <v>2490</v>
      </c>
      <c r="H119" s="28" t="s">
        <v>1072</v>
      </c>
      <c r="I119" s="18">
        <f>D119-G119</f>
        <v>10</v>
      </c>
    </row>
    <row r="120" spans="1:7" ht="15">
      <c r="A120" s="16" t="s">
        <v>439</v>
      </c>
      <c r="B120" s="12" t="s">
        <v>440</v>
      </c>
      <c r="C120" s="12">
        <v>2.5</v>
      </c>
      <c r="D120" s="17">
        <v>1990</v>
      </c>
      <c r="E120" s="12">
        <v>2.5</v>
      </c>
      <c r="F120" s="12"/>
      <c r="G120" s="17">
        <v>1990</v>
      </c>
    </row>
    <row r="121" spans="1:7" ht="15">
      <c r="A121" s="16" t="s">
        <v>441</v>
      </c>
      <c r="B121" s="12" t="s">
        <v>442</v>
      </c>
      <c r="C121" s="12">
        <v>0.5</v>
      </c>
      <c r="D121" s="17">
        <v>340</v>
      </c>
      <c r="E121" s="12">
        <v>0.5</v>
      </c>
      <c r="F121" s="12"/>
      <c r="G121" s="19">
        <v>340</v>
      </c>
    </row>
    <row r="122" spans="1:7" ht="15">
      <c r="A122" s="16" t="s">
        <v>443</v>
      </c>
      <c r="B122" s="12" t="s">
        <v>444</v>
      </c>
      <c r="C122" s="12">
        <v>7</v>
      </c>
      <c r="D122" s="17">
        <v>4760</v>
      </c>
      <c r="E122" s="12">
        <v>7</v>
      </c>
      <c r="F122" s="12"/>
      <c r="G122" s="17">
        <v>4760</v>
      </c>
    </row>
    <row r="123" spans="1:7" ht="15">
      <c r="A123" s="16" t="s">
        <v>445</v>
      </c>
      <c r="B123" s="12" t="s">
        <v>446</v>
      </c>
      <c r="C123" s="12">
        <v>0.25</v>
      </c>
      <c r="D123" s="17">
        <v>170</v>
      </c>
      <c r="E123" s="12">
        <v>0.25</v>
      </c>
      <c r="F123" s="12"/>
      <c r="G123" s="19">
        <v>170</v>
      </c>
    </row>
    <row r="124" spans="1:7" ht="15">
      <c r="A124" s="16" t="s">
        <v>447</v>
      </c>
      <c r="B124" s="12" t="s">
        <v>298</v>
      </c>
      <c r="C124" s="12">
        <v>0.75</v>
      </c>
      <c r="D124" s="17">
        <v>360</v>
      </c>
      <c r="E124" s="12">
        <v>0.75</v>
      </c>
      <c r="F124" s="12"/>
      <c r="G124" s="19">
        <v>360</v>
      </c>
    </row>
    <row r="125" spans="1:7" ht="15">
      <c r="A125" s="16" t="s">
        <v>448</v>
      </c>
      <c r="B125" s="12" t="s">
        <v>449</v>
      </c>
      <c r="C125" s="12">
        <v>0.2</v>
      </c>
      <c r="D125" s="17">
        <v>270</v>
      </c>
      <c r="E125" s="12">
        <v>0.2</v>
      </c>
      <c r="F125" s="12"/>
      <c r="G125" s="19">
        <v>270</v>
      </c>
    </row>
    <row r="126" spans="1:7" ht="15">
      <c r="A126" s="16" t="s">
        <v>450</v>
      </c>
      <c r="B126" s="12" t="s">
        <v>272</v>
      </c>
      <c r="C126" s="12">
        <v>0.5</v>
      </c>
      <c r="D126" s="17">
        <v>200</v>
      </c>
      <c r="E126" s="12">
        <v>0.5</v>
      </c>
      <c r="F126" s="12"/>
      <c r="G126" s="19">
        <v>200</v>
      </c>
    </row>
    <row r="127" spans="1:7" ht="15">
      <c r="A127" s="16" t="s">
        <v>451</v>
      </c>
      <c r="B127" s="12" t="s">
        <v>452</v>
      </c>
      <c r="C127" s="12">
        <v>0.52</v>
      </c>
      <c r="D127" s="20">
        <v>1500</v>
      </c>
      <c r="E127" s="12">
        <v>0.52</v>
      </c>
      <c r="F127" s="12"/>
      <c r="G127" s="19">
        <v>1490</v>
      </c>
    </row>
    <row r="128" spans="1:7" ht="15">
      <c r="A128" s="16" t="s">
        <v>453</v>
      </c>
      <c r="B128" s="12" t="s">
        <v>280</v>
      </c>
      <c r="C128" s="12">
        <v>0.5</v>
      </c>
      <c r="D128" s="17">
        <v>370</v>
      </c>
      <c r="E128" s="12">
        <v>0.5</v>
      </c>
      <c r="F128" s="12"/>
      <c r="G128" s="19">
        <v>370</v>
      </c>
    </row>
    <row r="129" spans="1:7" ht="15">
      <c r="A129" s="16" t="s">
        <v>454</v>
      </c>
      <c r="B129" s="12" t="s">
        <v>455</v>
      </c>
      <c r="C129" s="12">
        <v>4</v>
      </c>
      <c r="D129" s="17">
        <v>1820</v>
      </c>
      <c r="E129" s="12">
        <v>4</v>
      </c>
      <c r="F129" s="12"/>
      <c r="G129" s="19">
        <v>1820</v>
      </c>
    </row>
    <row r="130" spans="1:7" ht="15">
      <c r="A130" s="16" t="s">
        <v>456</v>
      </c>
      <c r="B130" s="12" t="s">
        <v>457</v>
      </c>
      <c r="C130" s="12">
        <v>4</v>
      </c>
      <c r="D130" s="17">
        <v>1840</v>
      </c>
      <c r="E130" s="12">
        <v>4</v>
      </c>
      <c r="F130" s="12"/>
      <c r="G130" s="19">
        <v>1840</v>
      </c>
    </row>
    <row r="131" spans="1:7" ht="15">
      <c r="A131" s="16" t="s">
        <v>458</v>
      </c>
      <c r="B131" s="12" t="s">
        <v>459</v>
      </c>
      <c r="C131" s="12">
        <v>4.5</v>
      </c>
      <c r="D131" s="17">
        <v>2400</v>
      </c>
      <c r="E131" s="12">
        <v>4.5</v>
      </c>
      <c r="F131" s="12"/>
      <c r="G131" s="19">
        <v>2400</v>
      </c>
    </row>
    <row r="132" spans="1:7" ht="15">
      <c r="A132" s="16" t="s">
        <v>460</v>
      </c>
      <c r="B132" s="12" t="s">
        <v>461</v>
      </c>
      <c r="C132" s="12">
        <v>1</v>
      </c>
      <c r="D132" s="17">
        <v>840</v>
      </c>
      <c r="E132" s="12">
        <v>1</v>
      </c>
      <c r="F132" s="12"/>
      <c r="G132" s="19">
        <v>840</v>
      </c>
    </row>
    <row r="133" spans="1:7" ht="15">
      <c r="A133" s="16" t="s">
        <v>462</v>
      </c>
      <c r="B133" s="12" t="s">
        <v>463</v>
      </c>
      <c r="C133" s="12">
        <v>2</v>
      </c>
      <c r="D133" s="17">
        <v>730</v>
      </c>
      <c r="E133" s="12">
        <v>2</v>
      </c>
      <c r="F133" s="12"/>
      <c r="G133" s="19">
        <v>730</v>
      </c>
    </row>
    <row r="134" spans="1:7" ht="15">
      <c r="A134" s="16" t="s">
        <v>464</v>
      </c>
      <c r="B134" s="12" t="s">
        <v>292</v>
      </c>
      <c r="C134" s="12">
        <v>0.5</v>
      </c>
      <c r="D134" s="20">
        <v>200</v>
      </c>
      <c r="E134" s="12">
        <v>0.5</v>
      </c>
      <c r="F134" s="12"/>
      <c r="G134" s="19">
        <v>180</v>
      </c>
    </row>
    <row r="135" spans="1:7" ht="15">
      <c r="A135" s="16" t="s">
        <v>465</v>
      </c>
      <c r="B135" s="12" t="s">
        <v>466</v>
      </c>
      <c r="C135" s="12">
        <v>0.75</v>
      </c>
      <c r="D135" s="17">
        <v>670</v>
      </c>
      <c r="E135" s="12">
        <v>0.75</v>
      </c>
      <c r="F135" s="12"/>
      <c r="G135" s="19">
        <v>670</v>
      </c>
    </row>
    <row r="136" spans="1:7" ht="15">
      <c r="A136" s="16" t="s">
        <v>467</v>
      </c>
      <c r="B136" s="12" t="s">
        <v>278</v>
      </c>
      <c r="C136" s="12">
        <v>0.25</v>
      </c>
      <c r="D136" s="20">
        <v>200</v>
      </c>
      <c r="E136" s="12">
        <v>0.25</v>
      </c>
      <c r="F136" s="12"/>
      <c r="G136" s="19">
        <v>180</v>
      </c>
    </row>
    <row r="137" spans="1:7" ht="15">
      <c r="A137" s="16" t="s">
        <v>468</v>
      </c>
      <c r="B137" s="12" t="s">
        <v>469</v>
      </c>
      <c r="C137" s="12">
        <v>4</v>
      </c>
      <c r="D137" s="17">
        <v>2300</v>
      </c>
      <c r="E137" s="12">
        <v>4</v>
      </c>
      <c r="F137" s="12"/>
      <c r="G137" s="19">
        <v>2300</v>
      </c>
    </row>
    <row r="138" spans="1:7" ht="15">
      <c r="A138" s="16" t="s">
        <v>470</v>
      </c>
      <c r="B138" s="12" t="s">
        <v>471</v>
      </c>
      <c r="C138" s="12">
        <v>1.5</v>
      </c>
      <c r="D138" s="17">
        <v>600</v>
      </c>
      <c r="E138" s="12">
        <v>1.5</v>
      </c>
      <c r="F138" s="12"/>
      <c r="G138" s="19">
        <v>600</v>
      </c>
    </row>
    <row r="139" spans="1:7" ht="15">
      <c r="A139" s="16" t="s">
        <v>472</v>
      </c>
      <c r="B139" s="12" t="s">
        <v>473</v>
      </c>
      <c r="C139" s="12">
        <v>1</v>
      </c>
      <c r="D139" s="17">
        <v>1500</v>
      </c>
      <c r="E139" s="12">
        <v>1</v>
      </c>
      <c r="F139" s="12"/>
      <c r="G139" s="19">
        <v>1500</v>
      </c>
    </row>
    <row r="140" spans="1:7" ht="15">
      <c r="A140" s="16" t="s">
        <v>474</v>
      </c>
      <c r="B140" s="12" t="s">
        <v>296</v>
      </c>
      <c r="C140" s="12">
        <v>0.5</v>
      </c>
      <c r="D140" s="17">
        <v>440</v>
      </c>
      <c r="E140" s="12">
        <v>0.5</v>
      </c>
      <c r="F140" s="12"/>
      <c r="G140" s="19">
        <v>440</v>
      </c>
    </row>
    <row r="141" spans="1:7" ht="29.25" customHeight="1">
      <c r="A141" s="16" t="s">
        <v>475</v>
      </c>
      <c r="B141" s="2" t="s">
        <v>476</v>
      </c>
      <c r="C141" s="12">
        <v>6.75</v>
      </c>
      <c r="D141" s="17">
        <v>3650</v>
      </c>
      <c r="E141" s="12">
        <v>6.75</v>
      </c>
      <c r="F141" s="12"/>
      <c r="G141" s="19">
        <v>3650</v>
      </c>
    </row>
    <row r="142" spans="1:7" ht="30">
      <c r="A142" s="16" t="s">
        <v>477</v>
      </c>
      <c r="B142" s="2" t="s">
        <v>478</v>
      </c>
      <c r="C142" s="12">
        <v>10.25</v>
      </c>
      <c r="D142" s="17">
        <v>5520</v>
      </c>
      <c r="E142" s="12">
        <v>10.25</v>
      </c>
      <c r="F142" s="12"/>
      <c r="G142" s="19">
        <v>5520</v>
      </c>
    </row>
    <row r="143" spans="1:7" ht="15">
      <c r="A143" s="12"/>
      <c r="B143" s="12"/>
      <c r="C143" s="12"/>
      <c r="D143" s="17"/>
      <c r="E143" s="12"/>
      <c r="F143" s="12"/>
      <c r="G143" s="19"/>
    </row>
    <row r="144" spans="1:7" ht="15">
      <c r="A144" s="12" t="s">
        <v>479</v>
      </c>
      <c r="B144" s="12" t="s">
        <v>480</v>
      </c>
      <c r="C144" s="12"/>
      <c r="D144" s="17"/>
      <c r="E144" s="12"/>
      <c r="F144" s="12"/>
      <c r="G144" s="19"/>
    </row>
    <row r="145" spans="1:9" ht="15.75">
      <c r="A145" s="16" t="s">
        <v>481</v>
      </c>
      <c r="B145" s="12" t="s">
        <v>430</v>
      </c>
      <c r="C145" s="12">
        <v>1</v>
      </c>
      <c r="D145" s="17">
        <v>900</v>
      </c>
      <c r="E145" s="12">
        <v>1</v>
      </c>
      <c r="F145" s="12"/>
      <c r="G145" s="19">
        <v>800</v>
      </c>
      <c r="H145" s="28" t="s">
        <v>1072</v>
      </c>
      <c r="I145" s="18">
        <f>D145-G145</f>
        <v>100</v>
      </c>
    </row>
    <row r="146" spans="1:7" ht="15">
      <c r="A146" s="16" t="s">
        <v>482</v>
      </c>
      <c r="B146" s="12" t="s">
        <v>483</v>
      </c>
      <c r="C146" s="12">
        <v>1.5</v>
      </c>
      <c r="D146" s="17">
        <v>1880</v>
      </c>
      <c r="E146" s="12">
        <v>1.5</v>
      </c>
      <c r="F146" s="12"/>
      <c r="G146" s="19">
        <v>1880</v>
      </c>
    </row>
    <row r="147" spans="1:7" ht="15">
      <c r="A147" s="16" t="s">
        <v>484</v>
      </c>
      <c r="B147" s="12" t="s">
        <v>434</v>
      </c>
      <c r="C147" s="12">
        <v>1.5</v>
      </c>
      <c r="D147" s="17">
        <v>1400</v>
      </c>
      <c r="E147" s="12">
        <v>1.5</v>
      </c>
      <c r="F147" s="12"/>
      <c r="G147" s="19">
        <v>1400</v>
      </c>
    </row>
    <row r="148" spans="1:7" ht="15">
      <c r="A148" s="16" t="s">
        <v>485</v>
      </c>
      <c r="B148" s="12" t="s">
        <v>438</v>
      </c>
      <c r="C148" s="12">
        <v>3.5</v>
      </c>
      <c r="D148" s="20">
        <v>2500</v>
      </c>
      <c r="E148" s="12">
        <v>3.5</v>
      </c>
      <c r="F148" s="12"/>
      <c r="G148" s="17">
        <v>2490</v>
      </c>
    </row>
    <row r="149" spans="1:7" ht="15">
      <c r="A149" s="16" t="s">
        <v>486</v>
      </c>
      <c r="B149" s="12" t="s">
        <v>487</v>
      </c>
      <c r="C149" s="12">
        <v>0.5</v>
      </c>
      <c r="D149" s="17">
        <v>1000</v>
      </c>
      <c r="E149" s="12">
        <v>0.5</v>
      </c>
      <c r="F149" s="12"/>
      <c r="G149" s="19">
        <v>1000</v>
      </c>
    </row>
    <row r="150" spans="1:7" ht="15">
      <c r="A150" s="16" t="s">
        <v>488</v>
      </c>
      <c r="B150" s="12" t="s">
        <v>386</v>
      </c>
      <c r="C150" s="12">
        <v>1</v>
      </c>
      <c r="D150" s="17">
        <v>1600</v>
      </c>
      <c r="E150" s="12">
        <v>1</v>
      </c>
      <c r="F150" s="12"/>
      <c r="G150" s="19">
        <v>1600</v>
      </c>
    </row>
    <row r="151" spans="1:7" ht="15">
      <c r="A151" s="16" t="s">
        <v>489</v>
      </c>
      <c r="B151" s="12" t="s">
        <v>490</v>
      </c>
      <c r="C151" s="12">
        <v>0.5</v>
      </c>
      <c r="D151" s="17">
        <v>790</v>
      </c>
      <c r="E151" s="12">
        <v>0.5</v>
      </c>
      <c r="F151" s="12"/>
      <c r="G151" s="19">
        <v>790</v>
      </c>
    </row>
    <row r="152" spans="1:7" ht="15">
      <c r="A152" s="16" t="s">
        <v>491</v>
      </c>
      <c r="B152" s="12" t="s">
        <v>492</v>
      </c>
      <c r="C152" s="12">
        <v>0.2</v>
      </c>
      <c r="D152" s="17">
        <v>430</v>
      </c>
      <c r="E152" s="12">
        <v>0.2</v>
      </c>
      <c r="F152" s="12"/>
      <c r="G152" s="19">
        <v>430</v>
      </c>
    </row>
    <row r="153" spans="1:7" ht="15">
      <c r="A153" s="16" t="s">
        <v>493</v>
      </c>
      <c r="B153" s="12" t="s">
        <v>494</v>
      </c>
      <c r="C153" s="12">
        <v>4</v>
      </c>
      <c r="D153" s="17">
        <v>1790</v>
      </c>
      <c r="E153" s="12">
        <v>4</v>
      </c>
      <c r="F153" s="12"/>
      <c r="G153" s="19">
        <v>1790</v>
      </c>
    </row>
    <row r="154" spans="1:7" ht="15">
      <c r="A154" s="16" t="s">
        <v>495</v>
      </c>
      <c r="B154" s="12" t="s">
        <v>496</v>
      </c>
      <c r="C154" s="12">
        <v>0.2</v>
      </c>
      <c r="D154" s="17">
        <v>270</v>
      </c>
      <c r="E154" s="12">
        <v>0.2</v>
      </c>
      <c r="F154" s="12"/>
      <c r="G154" s="19">
        <v>270</v>
      </c>
    </row>
    <row r="155" spans="1:7" ht="15">
      <c r="A155" s="16" t="s">
        <v>497</v>
      </c>
      <c r="B155" s="12" t="s">
        <v>446</v>
      </c>
      <c r="C155" s="12">
        <v>0.25</v>
      </c>
      <c r="D155" s="17">
        <v>170</v>
      </c>
      <c r="E155" s="12">
        <v>0.25</v>
      </c>
      <c r="F155" s="12"/>
      <c r="G155" s="19">
        <v>170</v>
      </c>
    </row>
    <row r="156" spans="1:7" ht="15">
      <c r="A156" s="16" t="s">
        <v>498</v>
      </c>
      <c r="B156" s="12" t="s">
        <v>278</v>
      </c>
      <c r="C156" s="12">
        <v>0.25</v>
      </c>
      <c r="D156" s="20">
        <v>200</v>
      </c>
      <c r="E156" s="12">
        <v>0.25</v>
      </c>
      <c r="F156" s="12"/>
      <c r="G156" s="19">
        <v>180</v>
      </c>
    </row>
    <row r="157" spans="1:7" ht="15">
      <c r="A157" s="16" t="s">
        <v>499</v>
      </c>
      <c r="B157" s="12" t="s">
        <v>298</v>
      </c>
      <c r="C157" s="12">
        <v>0.75</v>
      </c>
      <c r="D157" s="17">
        <v>360</v>
      </c>
      <c r="E157" s="12">
        <v>0.75</v>
      </c>
      <c r="F157" s="12"/>
      <c r="G157" s="19">
        <v>360</v>
      </c>
    </row>
    <row r="158" spans="1:7" ht="15">
      <c r="A158" s="16" t="s">
        <v>500</v>
      </c>
      <c r="B158" s="12" t="s">
        <v>272</v>
      </c>
      <c r="C158" s="12">
        <v>0.5</v>
      </c>
      <c r="D158" s="17">
        <v>200</v>
      </c>
      <c r="E158" s="12">
        <v>0.5</v>
      </c>
      <c r="F158" s="12"/>
      <c r="G158" s="19">
        <v>200</v>
      </c>
    </row>
    <row r="159" spans="1:7" ht="15">
      <c r="A159" s="16" t="s">
        <v>501</v>
      </c>
      <c r="B159" s="12" t="s">
        <v>280</v>
      </c>
      <c r="C159" s="12">
        <v>0.5</v>
      </c>
      <c r="D159" s="17">
        <v>370</v>
      </c>
      <c r="E159" s="12">
        <v>0.5</v>
      </c>
      <c r="F159" s="12"/>
      <c r="G159" s="19">
        <v>370</v>
      </c>
    </row>
    <row r="160" spans="1:7" ht="15">
      <c r="A160" s="16" t="s">
        <v>502</v>
      </c>
      <c r="B160" s="12" t="s">
        <v>292</v>
      </c>
      <c r="C160" s="12">
        <v>0.5</v>
      </c>
      <c r="D160" s="20">
        <v>200</v>
      </c>
      <c r="E160" s="12">
        <v>0.5</v>
      </c>
      <c r="F160" s="12"/>
      <c r="G160" s="19">
        <v>180</v>
      </c>
    </row>
    <row r="161" spans="1:7" ht="15">
      <c r="A161" s="16" t="s">
        <v>503</v>
      </c>
      <c r="B161" s="12" t="s">
        <v>288</v>
      </c>
      <c r="C161" s="12">
        <v>0.2</v>
      </c>
      <c r="D161" s="17">
        <v>100</v>
      </c>
      <c r="E161" s="12">
        <v>0.2</v>
      </c>
      <c r="F161" s="12"/>
      <c r="G161" s="19">
        <v>100</v>
      </c>
    </row>
    <row r="162" spans="1:7" ht="15">
      <c r="A162" s="16" t="s">
        <v>504</v>
      </c>
      <c r="B162" s="12" t="s">
        <v>505</v>
      </c>
      <c r="C162" s="12">
        <v>0.4</v>
      </c>
      <c r="D162" s="17">
        <v>330</v>
      </c>
      <c r="E162" s="12">
        <v>0.4</v>
      </c>
      <c r="F162" s="12"/>
      <c r="G162" s="19">
        <v>330</v>
      </c>
    </row>
    <row r="163" spans="1:7" ht="15">
      <c r="A163" s="16" t="s">
        <v>506</v>
      </c>
      <c r="B163" s="12" t="s">
        <v>507</v>
      </c>
      <c r="C163" s="12">
        <v>0.2</v>
      </c>
      <c r="D163" s="17">
        <v>460</v>
      </c>
      <c r="E163" s="12">
        <v>0.2</v>
      </c>
      <c r="F163" s="12"/>
      <c r="G163" s="19">
        <v>460</v>
      </c>
    </row>
    <row r="164" spans="1:7" ht="15">
      <c r="A164" s="16" t="s">
        <v>508</v>
      </c>
      <c r="B164" s="12" t="s">
        <v>509</v>
      </c>
      <c r="C164" s="12">
        <v>0.3</v>
      </c>
      <c r="D164" s="17">
        <v>200</v>
      </c>
      <c r="E164" s="12">
        <v>0.3</v>
      </c>
      <c r="F164" s="12"/>
      <c r="G164" s="19">
        <v>200</v>
      </c>
    </row>
    <row r="165" spans="1:7" ht="15">
      <c r="A165" s="12"/>
      <c r="B165" s="12"/>
      <c r="C165" s="12"/>
      <c r="D165" s="17"/>
      <c r="E165" s="12"/>
      <c r="F165" s="12"/>
      <c r="G165" s="19"/>
    </row>
    <row r="166" spans="1:7" ht="15">
      <c r="A166" s="12" t="s">
        <v>510</v>
      </c>
      <c r="B166" s="12" t="s">
        <v>511</v>
      </c>
      <c r="C166" s="12"/>
      <c r="D166" s="17"/>
      <c r="E166" s="12"/>
      <c r="F166" s="12"/>
      <c r="G166" s="19"/>
    </row>
    <row r="167" spans="1:7" ht="15">
      <c r="A167" s="16" t="s">
        <v>512</v>
      </c>
      <c r="B167" s="12" t="s">
        <v>513</v>
      </c>
      <c r="C167" s="12">
        <v>0.3</v>
      </c>
      <c r="D167" s="17">
        <v>460</v>
      </c>
      <c r="E167" s="12">
        <v>0.3</v>
      </c>
      <c r="F167" s="12"/>
      <c r="G167" s="19">
        <v>460</v>
      </c>
    </row>
    <row r="168" spans="1:7" ht="15">
      <c r="A168" s="16" t="s">
        <v>514</v>
      </c>
      <c r="B168" s="12" t="s">
        <v>515</v>
      </c>
      <c r="C168" s="12">
        <v>0.3</v>
      </c>
      <c r="D168" s="17">
        <v>630</v>
      </c>
      <c r="E168" s="12">
        <v>0.3</v>
      </c>
      <c r="F168" s="12"/>
      <c r="G168" s="19">
        <v>630</v>
      </c>
    </row>
    <row r="169" spans="1:7" ht="15">
      <c r="A169" s="16" t="s">
        <v>516</v>
      </c>
      <c r="B169" s="12" t="s">
        <v>517</v>
      </c>
      <c r="C169" s="12">
        <v>0.3</v>
      </c>
      <c r="D169" s="17">
        <v>870</v>
      </c>
      <c r="E169" s="12">
        <v>0.3</v>
      </c>
      <c r="F169" s="12"/>
      <c r="G169" s="19">
        <v>870</v>
      </c>
    </row>
    <row r="170" spans="1:7" ht="15">
      <c r="A170" s="16" t="s">
        <v>518</v>
      </c>
      <c r="B170" s="12" t="s">
        <v>519</v>
      </c>
      <c r="C170" s="12">
        <v>0.2</v>
      </c>
      <c r="D170" s="17">
        <v>460</v>
      </c>
      <c r="E170" s="12">
        <v>0.2</v>
      </c>
      <c r="F170" s="12"/>
      <c r="G170" s="19">
        <v>460</v>
      </c>
    </row>
    <row r="171" spans="1:7" ht="15">
      <c r="A171" s="16" t="s">
        <v>520</v>
      </c>
      <c r="B171" s="12" t="s">
        <v>521</v>
      </c>
      <c r="C171" s="12">
        <v>0.2</v>
      </c>
      <c r="D171" s="17">
        <v>640</v>
      </c>
      <c r="E171" s="12">
        <v>0.2</v>
      </c>
      <c r="F171" s="12"/>
      <c r="G171" s="19">
        <v>640</v>
      </c>
    </row>
    <row r="172" spans="1:7" ht="15">
      <c r="A172" s="16" t="s">
        <v>522</v>
      </c>
      <c r="B172" s="12" t="s">
        <v>523</v>
      </c>
      <c r="C172" s="12">
        <v>0.5</v>
      </c>
      <c r="D172" s="17">
        <v>1060</v>
      </c>
      <c r="E172" s="12">
        <v>0.5</v>
      </c>
      <c r="F172" s="12"/>
      <c r="G172" s="19">
        <v>1060</v>
      </c>
    </row>
    <row r="173" spans="1:7" ht="15">
      <c r="A173" s="16" t="s">
        <v>524</v>
      </c>
      <c r="B173" s="12" t="s">
        <v>525</v>
      </c>
      <c r="C173" s="12">
        <v>0.5</v>
      </c>
      <c r="D173" s="17">
        <v>1040</v>
      </c>
      <c r="E173" s="12">
        <v>0.5</v>
      </c>
      <c r="F173" s="12"/>
      <c r="G173" s="19">
        <v>1040</v>
      </c>
    </row>
    <row r="174" spans="1:7" ht="15">
      <c r="A174" s="16" t="s">
        <v>526</v>
      </c>
      <c r="B174" s="12" t="s">
        <v>527</v>
      </c>
      <c r="C174" s="12">
        <v>0.3</v>
      </c>
      <c r="D174" s="17">
        <v>680</v>
      </c>
      <c r="E174" s="12">
        <v>0.3</v>
      </c>
      <c r="F174" s="12"/>
      <c r="G174" s="19">
        <v>680</v>
      </c>
    </row>
    <row r="175" spans="1:7" ht="15">
      <c r="A175" s="16" t="s">
        <v>528</v>
      </c>
      <c r="B175" s="12" t="s">
        <v>529</v>
      </c>
      <c r="C175" s="12">
        <v>0.3</v>
      </c>
      <c r="D175" s="17">
        <v>870</v>
      </c>
      <c r="E175" s="12">
        <v>0.3</v>
      </c>
      <c r="F175" s="12"/>
      <c r="G175" s="19">
        <v>870</v>
      </c>
    </row>
    <row r="176" spans="1:7" ht="15">
      <c r="A176" s="16" t="s">
        <v>530</v>
      </c>
      <c r="B176" s="12" t="s">
        <v>531</v>
      </c>
      <c r="C176" s="12">
        <v>0.5</v>
      </c>
      <c r="D176" s="17">
        <v>1140</v>
      </c>
      <c r="E176" s="12">
        <v>0.5</v>
      </c>
      <c r="F176" s="12"/>
      <c r="G176" s="19">
        <v>1140</v>
      </c>
    </row>
    <row r="177" spans="1:7" ht="15">
      <c r="A177" s="16" t="s">
        <v>532</v>
      </c>
      <c r="B177" s="12" t="s">
        <v>272</v>
      </c>
      <c r="C177" s="12">
        <v>0.5</v>
      </c>
      <c r="D177" s="17">
        <v>200</v>
      </c>
      <c r="E177" s="12">
        <v>0.5</v>
      </c>
      <c r="F177" s="12"/>
      <c r="G177" s="19">
        <v>200</v>
      </c>
    </row>
    <row r="178" spans="1:7" ht="15">
      <c r="A178" s="16" t="s">
        <v>533</v>
      </c>
      <c r="B178" s="12" t="s">
        <v>446</v>
      </c>
      <c r="C178" s="12">
        <v>0.25</v>
      </c>
      <c r="D178" s="17">
        <v>170</v>
      </c>
      <c r="E178" s="12">
        <v>0.25</v>
      </c>
      <c r="F178" s="12"/>
      <c r="G178" s="19">
        <v>170</v>
      </c>
    </row>
    <row r="179" spans="1:7" ht="15">
      <c r="A179" s="16" t="s">
        <v>534</v>
      </c>
      <c r="B179" s="12" t="s">
        <v>535</v>
      </c>
      <c r="C179" s="12">
        <v>0.5</v>
      </c>
      <c r="D179" s="17">
        <v>200</v>
      </c>
      <c r="E179" s="12">
        <v>0.5</v>
      </c>
      <c r="F179" s="12"/>
      <c r="G179" s="19">
        <v>200</v>
      </c>
    </row>
    <row r="180" spans="1:7" ht="15">
      <c r="A180" s="16" t="s">
        <v>536</v>
      </c>
      <c r="B180" s="12" t="s">
        <v>537</v>
      </c>
      <c r="C180" s="12">
        <v>1.5</v>
      </c>
      <c r="D180" s="17">
        <v>520</v>
      </c>
      <c r="E180" s="12">
        <v>1.5</v>
      </c>
      <c r="F180" s="12"/>
      <c r="G180" s="19">
        <v>520</v>
      </c>
    </row>
    <row r="181" spans="1:7" ht="15">
      <c r="A181" s="16" t="s">
        <v>538</v>
      </c>
      <c r="B181" s="12" t="s">
        <v>539</v>
      </c>
      <c r="C181" s="12">
        <v>1</v>
      </c>
      <c r="D181" s="17">
        <v>380</v>
      </c>
      <c r="E181" s="12">
        <v>1</v>
      </c>
      <c r="F181" s="12"/>
      <c r="G181" s="19">
        <v>380</v>
      </c>
    </row>
    <row r="182" spans="1:7" ht="15">
      <c r="A182" s="16" t="s">
        <v>540</v>
      </c>
      <c r="B182" s="12" t="s">
        <v>541</v>
      </c>
      <c r="C182" s="12">
        <v>0</v>
      </c>
      <c r="D182" s="17">
        <v>170</v>
      </c>
      <c r="E182" s="12">
        <v>0</v>
      </c>
      <c r="F182" s="12"/>
      <c r="G182" s="19">
        <v>170</v>
      </c>
    </row>
    <row r="183" spans="1:7" ht="15">
      <c r="A183" s="16" t="s">
        <v>542</v>
      </c>
      <c r="B183" s="12" t="s">
        <v>543</v>
      </c>
      <c r="C183" s="12">
        <v>0.4</v>
      </c>
      <c r="D183" s="17">
        <v>690</v>
      </c>
      <c r="E183" s="12">
        <v>0.4</v>
      </c>
      <c r="F183" s="12"/>
      <c r="G183" s="19">
        <v>690</v>
      </c>
    </row>
    <row r="184" spans="1:7" ht="15">
      <c r="A184" s="16" t="s">
        <v>544</v>
      </c>
      <c r="B184" s="12" t="s">
        <v>545</v>
      </c>
      <c r="C184" s="12">
        <v>0.5</v>
      </c>
      <c r="D184" s="17">
        <v>200</v>
      </c>
      <c r="E184" s="12">
        <v>0.5</v>
      </c>
      <c r="F184" s="12"/>
      <c r="G184" s="19">
        <v>200</v>
      </c>
    </row>
    <row r="185" spans="1:7" ht="15">
      <c r="A185" s="16" t="s">
        <v>546</v>
      </c>
      <c r="B185" s="12" t="s">
        <v>547</v>
      </c>
      <c r="C185" s="12">
        <v>2</v>
      </c>
      <c r="D185" s="17">
        <v>790</v>
      </c>
      <c r="E185" s="12">
        <v>2</v>
      </c>
      <c r="F185" s="12"/>
      <c r="G185" s="19">
        <v>790</v>
      </c>
    </row>
    <row r="186" spans="1:7" ht="15">
      <c r="A186" s="16" t="s">
        <v>548</v>
      </c>
      <c r="B186" s="12" t="s">
        <v>549</v>
      </c>
      <c r="C186" s="12">
        <v>2</v>
      </c>
      <c r="D186" s="17">
        <v>1000</v>
      </c>
      <c r="E186" s="12">
        <v>2</v>
      </c>
      <c r="F186" s="12"/>
      <c r="G186" s="19">
        <v>1000</v>
      </c>
    </row>
    <row r="187" spans="1:7" ht="15">
      <c r="A187" s="16" t="s">
        <v>550</v>
      </c>
      <c r="B187" s="12" t="s">
        <v>551</v>
      </c>
      <c r="C187" s="12">
        <v>0.5</v>
      </c>
      <c r="D187" s="17">
        <v>290</v>
      </c>
      <c r="E187" s="12">
        <v>0.5</v>
      </c>
      <c r="F187" s="12"/>
      <c r="G187" s="19">
        <v>290</v>
      </c>
    </row>
    <row r="188" spans="1:7" ht="15">
      <c r="A188" s="16" t="s">
        <v>552</v>
      </c>
      <c r="B188" s="12" t="s">
        <v>553</v>
      </c>
      <c r="C188" s="12">
        <v>0.75</v>
      </c>
      <c r="D188" s="17">
        <v>280</v>
      </c>
      <c r="E188" s="12">
        <v>0.75</v>
      </c>
      <c r="F188" s="12"/>
      <c r="G188" s="19">
        <v>280</v>
      </c>
    </row>
    <row r="189" spans="1:7" ht="15">
      <c r="A189" s="16" t="s">
        <v>554</v>
      </c>
      <c r="B189" s="12" t="s">
        <v>286</v>
      </c>
      <c r="C189" s="12">
        <v>0.2</v>
      </c>
      <c r="D189" s="17">
        <v>100</v>
      </c>
      <c r="E189" s="12">
        <v>0.2</v>
      </c>
      <c r="F189" s="12"/>
      <c r="G189" s="19">
        <v>100</v>
      </c>
    </row>
    <row r="190" spans="1:7" ht="15">
      <c r="A190" s="16" t="s">
        <v>555</v>
      </c>
      <c r="B190" s="12" t="s">
        <v>288</v>
      </c>
      <c r="C190" s="12">
        <v>0.2</v>
      </c>
      <c r="D190" s="17">
        <v>100</v>
      </c>
      <c r="E190" s="12">
        <v>0.2</v>
      </c>
      <c r="F190" s="12"/>
      <c r="G190" s="19">
        <v>100</v>
      </c>
    </row>
    <row r="191" spans="1:7" ht="15">
      <c r="A191" s="12"/>
      <c r="B191" s="12"/>
      <c r="C191" s="12"/>
      <c r="D191" s="17"/>
      <c r="E191" s="12"/>
      <c r="F191" s="12"/>
      <c r="G191" s="19"/>
    </row>
    <row r="192" spans="1:7" ht="15">
      <c r="A192" s="12" t="s">
        <v>556</v>
      </c>
      <c r="B192" s="12" t="s">
        <v>557</v>
      </c>
      <c r="C192" s="12"/>
      <c r="D192" s="17"/>
      <c r="E192" s="12"/>
      <c r="F192" s="12"/>
      <c r="G192" s="19"/>
    </row>
    <row r="193" spans="1:7" ht="15">
      <c r="A193" s="16" t="s">
        <v>558</v>
      </c>
      <c r="B193" s="12" t="s">
        <v>738</v>
      </c>
      <c r="C193" s="12">
        <v>1.45</v>
      </c>
      <c r="D193" s="17">
        <v>600</v>
      </c>
      <c r="E193" s="12">
        <v>1.45</v>
      </c>
      <c r="F193" s="12">
        <v>600</v>
      </c>
      <c r="G193" s="19">
        <v>600</v>
      </c>
    </row>
    <row r="194" spans="1:7" ht="15">
      <c r="A194" s="16" t="s">
        <v>559</v>
      </c>
      <c r="B194" s="12" t="s">
        <v>739</v>
      </c>
      <c r="C194" s="12">
        <v>1.45</v>
      </c>
      <c r="D194" s="17">
        <v>600</v>
      </c>
      <c r="E194" s="12">
        <v>1.45</v>
      </c>
      <c r="F194" s="12">
        <v>600</v>
      </c>
      <c r="G194" s="19">
        <v>600</v>
      </c>
    </row>
    <row r="195" spans="1:7" ht="15">
      <c r="A195" s="16" t="s">
        <v>560</v>
      </c>
      <c r="B195" s="12" t="s">
        <v>561</v>
      </c>
      <c r="C195" s="12">
        <v>3</v>
      </c>
      <c r="D195" s="17">
        <v>1200</v>
      </c>
      <c r="E195" s="12">
        <v>3</v>
      </c>
      <c r="F195" s="12">
        <v>1200</v>
      </c>
      <c r="G195" s="19">
        <v>1200</v>
      </c>
    </row>
    <row r="196" spans="1:7" ht="17.25" customHeight="1">
      <c r="A196" s="16" t="s">
        <v>562</v>
      </c>
      <c r="B196" s="12" t="s">
        <v>740</v>
      </c>
      <c r="C196" s="12">
        <v>2.5</v>
      </c>
      <c r="D196" s="17">
        <v>1670</v>
      </c>
      <c r="E196" s="12">
        <v>2.5</v>
      </c>
      <c r="F196" s="12">
        <v>1670</v>
      </c>
      <c r="G196" s="19">
        <v>1670</v>
      </c>
    </row>
    <row r="197" spans="1:7" ht="15">
      <c r="A197" s="16" t="s">
        <v>563</v>
      </c>
      <c r="B197" s="12" t="s">
        <v>741</v>
      </c>
      <c r="C197" s="12">
        <v>0.5</v>
      </c>
      <c r="D197" s="17">
        <v>400</v>
      </c>
      <c r="E197" s="12">
        <v>0.5</v>
      </c>
      <c r="F197" s="12">
        <v>400</v>
      </c>
      <c r="G197" s="19">
        <v>400</v>
      </c>
    </row>
    <row r="198" spans="1:7" ht="15">
      <c r="A198" s="16" t="s">
        <v>742</v>
      </c>
      <c r="B198" s="12" t="s">
        <v>743</v>
      </c>
      <c r="C198" s="12">
        <v>0</v>
      </c>
      <c r="D198" s="17">
        <v>0</v>
      </c>
      <c r="E198" s="12">
        <v>0</v>
      </c>
      <c r="F198" s="12">
        <v>0</v>
      </c>
      <c r="G198" s="19">
        <v>0</v>
      </c>
    </row>
    <row r="199" spans="1:7" ht="15">
      <c r="A199" s="16" t="s">
        <v>564</v>
      </c>
      <c r="B199" s="12" t="s">
        <v>565</v>
      </c>
      <c r="C199" s="12">
        <v>3</v>
      </c>
      <c r="D199" s="17">
        <v>2790</v>
      </c>
      <c r="E199" s="12">
        <v>3</v>
      </c>
      <c r="F199" s="12">
        <v>2790</v>
      </c>
      <c r="G199" s="19">
        <v>2790</v>
      </c>
    </row>
    <row r="200" spans="1:7" ht="15">
      <c r="A200" s="16" t="s">
        <v>744</v>
      </c>
      <c r="B200" s="12" t="s">
        <v>745</v>
      </c>
      <c r="C200" s="12">
        <v>4.5</v>
      </c>
      <c r="D200" s="17">
        <v>0</v>
      </c>
      <c r="E200" s="12">
        <v>4.5</v>
      </c>
      <c r="F200" s="12">
        <v>0</v>
      </c>
      <c r="G200" s="17">
        <v>0</v>
      </c>
    </row>
    <row r="201" spans="1:7" ht="15">
      <c r="A201" s="16" t="s">
        <v>566</v>
      </c>
      <c r="B201" s="12" t="s">
        <v>567</v>
      </c>
      <c r="C201" s="12">
        <v>1</v>
      </c>
      <c r="D201" s="17">
        <v>920</v>
      </c>
      <c r="E201" s="12">
        <v>1</v>
      </c>
      <c r="F201" s="12">
        <v>920</v>
      </c>
      <c r="G201" s="17">
        <v>920</v>
      </c>
    </row>
    <row r="202" spans="1:7" ht="15">
      <c r="A202" s="16" t="s">
        <v>568</v>
      </c>
      <c r="B202" s="12" t="s">
        <v>569</v>
      </c>
      <c r="C202" s="12">
        <v>6</v>
      </c>
      <c r="D202" s="17">
        <v>2400</v>
      </c>
      <c r="E202" s="12">
        <v>6</v>
      </c>
      <c r="F202" s="12">
        <v>2400</v>
      </c>
      <c r="G202" s="19">
        <v>2400</v>
      </c>
    </row>
    <row r="203" spans="1:7" ht="15">
      <c r="A203" s="16" t="s">
        <v>570</v>
      </c>
      <c r="B203" s="12" t="s">
        <v>571</v>
      </c>
      <c r="C203" s="12">
        <v>2.5</v>
      </c>
      <c r="D203" s="17">
        <v>2000</v>
      </c>
      <c r="E203" s="12">
        <v>2.5</v>
      </c>
      <c r="F203" s="12">
        <v>2000</v>
      </c>
      <c r="G203" s="19">
        <v>2000</v>
      </c>
    </row>
    <row r="204" spans="1:7" ht="15">
      <c r="A204" s="16" t="s">
        <v>572</v>
      </c>
      <c r="B204" s="12" t="s">
        <v>573</v>
      </c>
      <c r="C204" s="12">
        <v>0.5</v>
      </c>
      <c r="D204" s="17">
        <v>250</v>
      </c>
      <c r="E204" s="12">
        <v>0.5</v>
      </c>
      <c r="F204" s="12">
        <v>250</v>
      </c>
      <c r="G204" s="19">
        <v>250</v>
      </c>
    </row>
    <row r="205" spans="1:7" ht="15">
      <c r="A205" s="16" t="s">
        <v>574</v>
      </c>
      <c r="B205" s="12" t="s">
        <v>746</v>
      </c>
      <c r="C205" s="12">
        <v>1</v>
      </c>
      <c r="D205" s="17">
        <v>730</v>
      </c>
      <c r="E205" s="12">
        <v>1</v>
      </c>
      <c r="F205" s="12">
        <v>730</v>
      </c>
      <c r="G205" s="19">
        <v>730</v>
      </c>
    </row>
    <row r="206" spans="1:7" ht="15">
      <c r="A206" s="16" t="s">
        <v>575</v>
      </c>
      <c r="B206" s="12" t="s">
        <v>576</v>
      </c>
      <c r="C206" s="12">
        <v>0.485</v>
      </c>
      <c r="D206" s="17">
        <v>200</v>
      </c>
      <c r="E206" s="12">
        <v>0.485</v>
      </c>
      <c r="F206" s="12">
        <v>200</v>
      </c>
      <c r="G206" s="19">
        <v>200</v>
      </c>
    </row>
    <row r="207" spans="1:7" ht="15">
      <c r="A207" s="16" t="s">
        <v>577</v>
      </c>
      <c r="B207" s="12" t="s">
        <v>578</v>
      </c>
      <c r="C207" s="12">
        <v>0.456</v>
      </c>
      <c r="D207" s="17">
        <v>160</v>
      </c>
      <c r="E207" s="12">
        <v>0.456</v>
      </c>
      <c r="F207" s="12">
        <v>160</v>
      </c>
      <c r="G207" s="19">
        <v>160</v>
      </c>
    </row>
    <row r="208" spans="1:7" ht="15">
      <c r="A208" s="16" t="s">
        <v>579</v>
      </c>
      <c r="B208" s="12" t="s">
        <v>545</v>
      </c>
      <c r="C208" s="12">
        <v>0.5</v>
      </c>
      <c r="D208" s="17">
        <v>200</v>
      </c>
      <c r="E208" s="12">
        <v>0.5</v>
      </c>
      <c r="F208" s="12">
        <v>200</v>
      </c>
      <c r="G208" s="19">
        <v>200</v>
      </c>
    </row>
    <row r="209" spans="1:7" ht="15">
      <c r="A209" s="16" t="s">
        <v>580</v>
      </c>
      <c r="B209" s="12" t="s">
        <v>581</v>
      </c>
      <c r="C209" s="12">
        <v>0.75</v>
      </c>
      <c r="D209" s="17">
        <v>290</v>
      </c>
      <c r="E209" s="12">
        <v>0.75</v>
      </c>
      <c r="F209" s="12">
        <v>290</v>
      </c>
      <c r="G209" s="19">
        <v>290</v>
      </c>
    </row>
    <row r="210" spans="1:7" ht="15">
      <c r="A210" s="16" t="s">
        <v>582</v>
      </c>
      <c r="B210" s="12" t="s">
        <v>747</v>
      </c>
      <c r="C210" s="12">
        <v>0.1</v>
      </c>
      <c r="D210" s="17">
        <v>50</v>
      </c>
      <c r="E210" s="12">
        <v>0.1</v>
      </c>
      <c r="F210" s="12">
        <v>50</v>
      </c>
      <c r="G210" s="19">
        <v>50</v>
      </c>
    </row>
    <row r="211" spans="1:7" ht="15">
      <c r="A211" s="16" t="s">
        <v>748</v>
      </c>
      <c r="B211" s="12" t="s">
        <v>749</v>
      </c>
      <c r="C211" s="12">
        <v>0</v>
      </c>
      <c r="D211" s="17">
        <v>0</v>
      </c>
      <c r="E211" s="12">
        <v>0</v>
      </c>
      <c r="F211" s="12">
        <v>0</v>
      </c>
      <c r="G211" s="19">
        <v>0</v>
      </c>
    </row>
    <row r="212" spans="1:7" ht="15">
      <c r="A212" s="16" t="s">
        <v>583</v>
      </c>
      <c r="B212" s="12" t="s">
        <v>584</v>
      </c>
      <c r="C212" s="12">
        <v>0.5</v>
      </c>
      <c r="D212" s="17">
        <v>180</v>
      </c>
      <c r="E212" s="12">
        <v>0.5</v>
      </c>
      <c r="F212" s="12">
        <v>180</v>
      </c>
      <c r="G212" s="19">
        <v>180</v>
      </c>
    </row>
    <row r="213" spans="1:7" ht="15">
      <c r="A213" s="16" t="s">
        <v>585</v>
      </c>
      <c r="B213" s="12" t="s">
        <v>586</v>
      </c>
      <c r="C213" s="12">
        <v>1.16</v>
      </c>
      <c r="D213" s="17">
        <v>90</v>
      </c>
      <c r="E213" s="12">
        <v>1.16</v>
      </c>
      <c r="F213" s="12">
        <v>90</v>
      </c>
      <c r="G213" s="19">
        <v>90</v>
      </c>
    </row>
    <row r="214" spans="1:7" ht="15">
      <c r="A214" s="16" t="s">
        <v>587</v>
      </c>
      <c r="B214" s="12" t="s">
        <v>588</v>
      </c>
      <c r="C214" s="12">
        <v>0.5</v>
      </c>
      <c r="D214" s="17">
        <v>1000</v>
      </c>
      <c r="E214" s="12">
        <v>0.5</v>
      </c>
      <c r="F214" s="12">
        <v>1000</v>
      </c>
      <c r="G214" s="19">
        <v>1000</v>
      </c>
    </row>
    <row r="215" spans="1:7" ht="15">
      <c r="A215" s="16" t="s">
        <v>589</v>
      </c>
      <c r="B215" s="12" t="s">
        <v>590</v>
      </c>
      <c r="C215" s="12">
        <v>0.5</v>
      </c>
      <c r="D215" s="17">
        <v>660</v>
      </c>
      <c r="E215" s="12">
        <v>0.5</v>
      </c>
      <c r="F215" s="12">
        <v>660</v>
      </c>
      <c r="G215" s="19">
        <v>660</v>
      </c>
    </row>
    <row r="216" spans="1:7" ht="15">
      <c r="A216" s="16" t="s">
        <v>591</v>
      </c>
      <c r="B216" s="12" t="s">
        <v>592</v>
      </c>
      <c r="C216" s="12">
        <v>3.5</v>
      </c>
      <c r="D216" s="20">
        <v>3400</v>
      </c>
      <c r="E216" s="12">
        <v>3.5</v>
      </c>
      <c r="F216" s="12">
        <v>3390</v>
      </c>
      <c r="G216" s="19">
        <v>3390</v>
      </c>
    </row>
    <row r="217" spans="1:7" ht="15">
      <c r="A217" s="16" t="s">
        <v>593</v>
      </c>
      <c r="B217" s="12" t="s">
        <v>594</v>
      </c>
      <c r="C217" s="12">
        <v>5</v>
      </c>
      <c r="D217" s="17">
        <v>1900</v>
      </c>
      <c r="E217" s="12">
        <v>5</v>
      </c>
      <c r="F217" s="12">
        <v>1900</v>
      </c>
      <c r="G217" s="19">
        <v>1900</v>
      </c>
    </row>
    <row r="218" spans="1:7" ht="15">
      <c r="A218" s="16" t="s">
        <v>595</v>
      </c>
      <c r="B218" s="12" t="s">
        <v>596</v>
      </c>
      <c r="C218" s="12">
        <v>1</v>
      </c>
      <c r="D218" s="17">
        <v>380</v>
      </c>
      <c r="E218" s="12">
        <v>1</v>
      </c>
      <c r="F218" s="12">
        <v>380</v>
      </c>
      <c r="G218" s="19">
        <v>380</v>
      </c>
    </row>
    <row r="219" spans="1:7" ht="15">
      <c r="A219" s="16" t="s">
        <v>750</v>
      </c>
      <c r="B219" s="12" t="s">
        <v>751</v>
      </c>
      <c r="C219" s="12">
        <v>0</v>
      </c>
      <c r="D219" s="17">
        <v>0</v>
      </c>
      <c r="E219" s="12">
        <v>0</v>
      </c>
      <c r="F219" s="12">
        <v>0</v>
      </c>
      <c r="G219" s="19">
        <v>0</v>
      </c>
    </row>
    <row r="220" spans="1:7" ht="15">
      <c r="A220" s="16" t="s">
        <v>597</v>
      </c>
      <c r="B220" s="12" t="s">
        <v>598</v>
      </c>
      <c r="C220" s="12">
        <v>0.25</v>
      </c>
      <c r="D220" s="17">
        <v>90</v>
      </c>
      <c r="E220" s="12">
        <v>0.25</v>
      </c>
      <c r="F220" s="12">
        <v>90</v>
      </c>
      <c r="G220" s="19">
        <v>90</v>
      </c>
    </row>
    <row r="221" spans="1:7" ht="15">
      <c r="A221" s="16" t="s">
        <v>599</v>
      </c>
      <c r="B221" s="12" t="s">
        <v>600</v>
      </c>
      <c r="C221" s="12">
        <v>0.75</v>
      </c>
      <c r="D221" s="20">
        <v>400</v>
      </c>
      <c r="E221" s="12">
        <v>0.75</v>
      </c>
      <c r="F221" s="12">
        <v>380</v>
      </c>
      <c r="G221" s="19">
        <v>380</v>
      </c>
    </row>
    <row r="222" spans="1:7" ht="15">
      <c r="A222" s="16" t="s">
        <v>601</v>
      </c>
      <c r="B222" s="12" t="s">
        <v>602</v>
      </c>
      <c r="C222" s="12">
        <v>0</v>
      </c>
      <c r="D222" s="17">
        <v>580</v>
      </c>
      <c r="E222" s="12">
        <v>0</v>
      </c>
      <c r="F222" s="12">
        <v>580</v>
      </c>
      <c r="G222" s="19">
        <v>580</v>
      </c>
    </row>
    <row r="223" spans="1:7" ht="15">
      <c r="A223" s="16" t="s">
        <v>603</v>
      </c>
      <c r="B223" s="12" t="s">
        <v>604</v>
      </c>
      <c r="C223" s="12">
        <v>1</v>
      </c>
      <c r="D223" s="17">
        <v>350</v>
      </c>
      <c r="E223" s="12">
        <v>1</v>
      </c>
      <c r="F223" s="12">
        <v>350</v>
      </c>
      <c r="G223" s="19">
        <v>350</v>
      </c>
    </row>
    <row r="224" spans="1:7" ht="15">
      <c r="A224" s="16"/>
      <c r="B224" s="2"/>
      <c r="C224" s="12"/>
      <c r="D224" s="17"/>
      <c r="E224" s="12"/>
      <c r="F224" s="12"/>
      <c r="G224" s="19"/>
    </row>
    <row r="225" spans="1:7" ht="15">
      <c r="A225" s="12" t="s">
        <v>605</v>
      </c>
      <c r="B225" s="12" t="s">
        <v>606</v>
      </c>
      <c r="C225" s="12"/>
      <c r="D225" s="17"/>
      <c r="E225" s="12"/>
      <c r="F225" s="12"/>
      <c r="G225" s="19"/>
    </row>
    <row r="226" spans="1:7" ht="15">
      <c r="A226" s="16" t="s">
        <v>607</v>
      </c>
      <c r="B226" s="12" t="s">
        <v>608</v>
      </c>
      <c r="C226" s="12">
        <v>0.3</v>
      </c>
      <c r="D226" s="17">
        <v>520</v>
      </c>
      <c r="E226" s="12">
        <v>0.3</v>
      </c>
      <c r="F226" s="12"/>
      <c r="G226" s="19">
        <v>520</v>
      </c>
    </row>
    <row r="227" spans="1:7" ht="15">
      <c r="A227" s="16" t="s">
        <v>609</v>
      </c>
      <c r="B227" s="12" t="s">
        <v>610</v>
      </c>
      <c r="C227" s="12">
        <v>0.3</v>
      </c>
      <c r="D227" s="17">
        <v>520</v>
      </c>
      <c r="E227" s="12">
        <v>0.3</v>
      </c>
      <c r="F227" s="12"/>
      <c r="G227" s="19">
        <v>520</v>
      </c>
    </row>
    <row r="228" spans="1:7" ht="15">
      <c r="A228" s="16" t="s">
        <v>611</v>
      </c>
      <c r="B228" s="12" t="s">
        <v>612</v>
      </c>
      <c r="C228" s="12">
        <v>0.21</v>
      </c>
      <c r="D228" s="17">
        <v>200</v>
      </c>
      <c r="E228" s="12">
        <v>0.21</v>
      </c>
      <c r="F228" s="12"/>
      <c r="G228" s="19">
        <v>200</v>
      </c>
    </row>
    <row r="229" spans="1:7" ht="15">
      <c r="A229" s="16" t="s">
        <v>613</v>
      </c>
      <c r="B229" s="12" t="s">
        <v>614</v>
      </c>
      <c r="C229" s="12">
        <v>0</v>
      </c>
      <c r="D229" s="17">
        <v>70</v>
      </c>
      <c r="E229" s="12">
        <v>0</v>
      </c>
      <c r="F229" s="12"/>
      <c r="G229" s="19">
        <v>70</v>
      </c>
    </row>
    <row r="230" spans="1:7" ht="15">
      <c r="A230" s="16" t="s">
        <v>615</v>
      </c>
      <c r="B230" s="12" t="s">
        <v>616</v>
      </c>
      <c r="C230" s="12">
        <v>0</v>
      </c>
      <c r="D230" s="17">
        <v>80</v>
      </c>
      <c r="E230" s="12">
        <v>0</v>
      </c>
      <c r="F230" s="12"/>
      <c r="G230" s="19">
        <v>80</v>
      </c>
    </row>
    <row r="231" spans="1:9" ht="15.75">
      <c r="A231" s="16" t="s">
        <v>617</v>
      </c>
      <c r="B231" s="12" t="s">
        <v>618</v>
      </c>
      <c r="C231" s="12">
        <v>0</v>
      </c>
      <c r="D231" s="17">
        <v>60</v>
      </c>
      <c r="E231" s="12">
        <v>0</v>
      </c>
      <c r="F231" s="12"/>
      <c r="G231" s="19">
        <v>80</v>
      </c>
      <c r="H231" s="28" t="s">
        <v>1072</v>
      </c>
      <c r="I231" s="18">
        <f>D231-G231</f>
        <v>-20</v>
      </c>
    </row>
    <row r="232" spans="1:9" ht="15.75">
      <c r="A232" s="16" t="s">
        <v>619</v>
      </c>
      <c r="B232" s="12" t="s">
        <v>620</v>
      </c>
      <c r="C232" s="12">
        <v>0</v>
      </c>
      <c r="D232" s="17">
        <v>80</v>
      </c>
      <c r="E232" s="12">
        <v>0</v>
      </c>
      <c r="F232" s="12"/>
      <c r="G232" s="19">
        <v>60</v>
      </c>
      <c r="H232" s="28" t="s">
        <v>1072</v>
      </c>
      <c r="I232" s="18">
        <f>D232-G232</f>
        <v>20</v>
      </c>
    </row>
    <row r="233" spans="1:7" ht="15">
      <c r="A233" s="12"/>
      <c r="B233" s="12"/>
      <c r="C233" s="12"/>
      <c r="D233" s="17"/>
      <c r="E233" s="12"/>
      <c r="F233" s="12"/>
      <c r="G233" s="12"/>
    </row>
    <row r="234" spans="1:7" ht="15">
      <c r="A234" s="12" t="s">
        <v>621</v>
      </c>
      <c r="B234" s="12" t="s">
        <v>622</v>
      </c>
      <c r="C234" s="12"/>
      <c r="D234" s="17"/>
      <c r="E234" s="12"/>
      <c r="F234" s="12"/>
      <c r="G234" s="12"/>
    </row>
    <row r="235" spans="1:7" ht="15">
      <c r="A235" s="16" t="s">
        <v>623</v>
      </c>
      <c r="B235" s="12" t="s">
        <v>430</v>
      </c>
      <c r="C235" s="12">
        <v>1</v>
      </c>
      <c r="D235" s="20">
        <v>0</v>
      </c>
      <c r="E235" s="12">
        <v>1</v>
      </c>
      <c r="F235" s="12"/>
      <c r="G235" s="19">
        <v>1040</v>
      </c>
    </row>
    <row r="236" spans="1:7" ht="15">
      <c r="A236" s="16" t="s">
        <v>624</v>
      </c>
      <c r="B236" s="12" t="s">
        <v>625</v>
      </c>
      <c r="C236" s="12">
        <v>1.5</v>
      </c>
      <c r="D236" s="20">
        <v>0</v>
      </c>
      <c r="E236" s="12">
        <v>1.5</v>
      </c>
      <c r="F236" s="12"/>
      <c r="G236" s="19">
        <v>2440</v>
      </c>
    </row>
    <row r="237" spans="1:7" ht="15">
      <c r="A237" s="16" t="s">
        <v>626</v>
      </c>
      <c r="B237" s="12" t="s">
        <v>487</v>
      </c>
      <c r="C237" s="12">
        <v>0.5</v>
      </c>
      <c r="D237" s="20">
        <v>0</v>
      </c>
      <c r="E237" s="12">
        <v>0.5</v>
      </c>
      <c r="F237" s="12"/>
      <c r="G237" s="19">
        <v>1300</v>
      </c>
    </row>
    <row r="238" spans="1:7" ht="15">
      <c r="A238" s="16" t="s">
        <v>627</v>
      </c>
      <c r="B238" s="12" t="s">
        <v>628</v>
      </c>
      <c r="C238" s="12">
        <v>1</v>
      </c>
      <c r="D238" s="20">
        <v>0</v>
      </c>
      <c r="E238" s="12">
        <v>1</v>
      </c>
      <c r="F238" s="12"/>
      <c r="G238" s="19">
        <v>2170</v>
      </c>
    </row>
    <row r="239" spans="1:7" ht="15">
      <c r="A239" s="16" t="s">
        <v>629</v>
      </c>
      <c r="B239" s="12" t="s">
        <v>630</v>
      </c>
      <c r="C239" s="12">
        <v>0.2</v>
      </c>
      <c r="D239" s="20">
        <v>0</v>
      </c>
      <c r="E239" s="12">
        <v>0.2</v>
      </c>
      <c r="F239" s="12"/>
      <c r="G239" s="19">
        <v>620</v>
      </c>
    </row>
    <row r="240" spans="1:7" ht="15">
      <c r="A240" s="16" t="s">
        <v>631</v>
      </c>
      <c r="B240" s="12" t="s">
        <v>496</v>
      </c>
      <c r="C240" s="12">
        <v>0.2</v>
      </c>
      <c r="D240" s="20">
        <v>0</v>
      </c>
      <c r="E240" s="12">
        <v>0.2</v>
      </c>
      <c r="F240" s="12"/>
      <c r="G240" s="19">
        <v>360</v>
      </c>
    </row>
    <row r="241" spans="1:7" ht="15">
      <c r="A241" s="16" t="s">
        <v>632</v>
      </c>
      <c r="B241" s="12" t="s">
        <v>633</v>
      </c>
      <c r="C241" s="12">
        <v>0.25</v>
      </c>
      <c r="D241" s="20">
        <v>0</v>
      </c>
      <c r="E241" s="12">
        <v>0.25</v>
      </c>
      <c r="F241" s="12"/>
      <c r="G241" s="19">
        <v>170</v>
      </c>
    </row>
    <row r="242" spans="1:7" ht="15">
      <c r="A242" s="16" t="s">
        <v>634</v>
      </c>
      <c r="B242" s="12" t="s">
        <v>272</v>
      </c>
      <c r="C242" s="12">
        <v>0.5</v>
      </c>
      <c r="D242" s="20">
        <v>0</v>
      </c>
      <c r="E242" s="12">
        <v>0.5</v>
      </c>
      <c r="F242" s="12"/>
      <c r="G242" s="19">
        <v>260</v>
      </c>
    </row>
    <row r="243" spans="1:7" ht="15">
      <c r="A243" s="16" t="s">
        <v>635</v>
      </c>
      <c r="B243" s="12" t="s">
        <v>278</v>
      </c>
      <c r="C243" s="12">
        <v>0.25</v>
      </c>
      <c r="D243" s="20">
        <v>0</v>
      </c>
      <c r="E243" s="12">
        <v>0.25</v>
      </c>
      <c r="F243" s="12"/>
      <c r="G243" s="19">
        <v>230</v>
      </c>
    </row>
    <row r="244" spans="1:7" ht="15">
      <c r="A244" s="16" t="s">
        <v>636</v>
      </c>
      <c r="B244" s="12" t="s">
        <v>637</v>
      </c>
      <c r="C244" s="12">
        <v>0</v>
      </c>
      <c r="D244" s="20">
        <v>0</v>
      </c>
      <c r="E244" s="12">
        <v>0</v>
      </c>
      <c r="F244" s="12"/>
      <c r="G244" s="19">
        <v>350</v>
      </c>
    </row>
    <row r="245" spans="1:7" ht="15">
      <c r="A245" s="16" t="s">
        <v>638</v>
      </c>
      <c r="B245" s="12" t="s">
        <v>639</v>
      </c>
      <c r="C245" s="12">
        <v>4</v>
      </c>
      <c r="D245" s="20">
        <v>0</v>
      </c>
      <c r="E245" s="12">
        <v>4</v>
      </c>
      <c r="F245" s="12"/>
      <c r="G245" s="19">
        <v>2240</v>
      </c>
    </row>
    <row r="246" spans="1:7" ht="15">
      <c r="A246" s="16" t="s">
        <v>640</v>
      </c>
      <c r="B246" s="12" t="s">
        <v>641</v>
      </c>
      <c r="C246" s="12">
        <v>0.2</v>
      </c>
      <c r="D246" s="20">
        <v>0</v>
      </c>
      <c r="E246" s="12">
        <v>0.2</v>
      </c>
      <c r="F246" s="12"/>
      <c r="G246" s="19">
        <v>620</v>
      </c>
    </row>
    <row r="247" spans="1:7" ht="15">
      <c r="A247" s="16" t="s">
        <v>642</v>
      </c>
      <c r="B247" s="12" t="s">
        <v>643</v>
      </c>
      <c r="C247" s="12">
        <v>0.5</v>
      </c>
      <c r="D247" s="20">
        <v>0</v>
      </c>
      <c r="E247" s="12">
        <v>0.5</v>
      </c>
      <c r="F247" s="12"/>
      <c r="G247" s="19">
        <v>240</v>
      </c>
    </row>
    <row r="248" ht="15">
      <c r="D248" s="17"/>
    </row>
    <row r="249" spans="1:7" ht="15">
      <c r="A249" s="2" t="s">
        <v>120</v>
      </c>
      <c r="B249" s="2" t="s">
        <v>121</v>
      </c>
      <c r="C249" s="2"/>
      <c r="D249" s="17"/>
      <c r="E249" s="2"/>
      <c r="G249" s="22"/>
    </row>
    <row r="250" spans="1:7" ht="15">
      <c r="A250" s="2" t="s">
        <v>122</v>
      </c>
      <c r="B250" s="2" t="s">
        <v>123</v>
      </c>
      <c r="C250" s="2">
        <v>0.5</v>
      </c>
      <c r="D250" s="17">
        <v>40</v>
      </c>
      <c r="E250" s="2">
        <v>0.5</v>
      </c>
      <c r="G250" s="23">
        <v>40</v>
      </c>
    </row>
    <row r="251" spans="1:7" ht="15">
      <c r="A251" s="2"/>
      <c r="B251" s="2"/>
      <c r="C251" s="2"/>
      <c r="D251" s="17"/>
      <c r="E251" s="2"/>
      <c r="G251" s="22"/>
    </row>
    <row r="252" spans="1:7" ht="24.75" customHeight="1">
      <c r="A252" s="2" t="s">
        <v>124</v>
      </c>
      <c r="B252" s="2" t="s">
        <v>125</v>
      </c>
      <c r="C252" s="2"/>
      <c r="D252" s="17"/>
      <c r="E252" s="2"/>
      <c r="G252" s="22"/>
    </row>
    <row r="253" spans="1:7" ht="15">
      <c r="A253" s="2" t="s">
        <v>126</v>
      </c>
      <c r="B253" s="2" t="s">
        <v>127</v>
      </c>
      <c r="C253" s="2">
        <v>1</v>
      </c>
      <c r="D253" s="17">
        <v>90</v>
      </c>
      <c r="E253" s="2">
        <v>1</v>
      </c>
      <c r="G253" s="22">
        <v>90</v>
      </c>
    </row>
    <row r="254" spans="1:7" ht="15">
      <c r="A254" s="33" t="s">
        <v>128</v>
      </c>
      <c r="B254" s="33" t="s">
        <v>129</v>
      </c>
      <c r="C254" s="33">
        <v>2</v>
      </c>
      <c r="D254" s="41">
        <v>160</v>
      </c>
      <c r="E254" s="2">
        <v>2</v>
      </c>
      <c r="G254" s="22">
        <v>160</v>
      </c>
    </row>
    <row r="255" spans="1:7" ht="15">
      <c r="A255" s="30" t="s">
        <v>130</v>
      </c>
      <c r="B255" s="30" t="s">
        <v>131</v>
      </c>
      <c r="C255" s="30">
        <v>6</v>
      </c>
      <c r="D255" s="45">
        <v>460</v>
      </c>
      <c r="E255" s="39">
        <v>6</v>
      </c>
      <c r="G255" s="42">
        <v>460</v>
      </c>
    </row>
    <row r="256" spans="1:4" s="44" customFormat="1" ht="15">
      <c r="A256" s="6" t="s">
        <v>228</v>
      </c>
      <c r="B256" s="7" t="s">
        <v>229</v>
      </c>
      <c r="C256" s="2" t="s">
        <v>135</v>
      </c>
      <c r="D256" s="2" t="s">
        <v>645</v>
      </c>
    </row>
    <row r="257" spans="1:4" s="44" customFormat="1" ht="18.75">
      <c r="A257" s="2" t="s">
        <v>646</v>
      </c>
      <c r="B257" s="7" t="s">
        <v>647</v>
      </c>
      <c r="C257" s="64">
        <v>2015</v>
      </c>
      <c r="D257" s="65"/>
    </row>
    <row r="258" spans="1:4" s="44" customFormat="1" ht="30">
      <c r="A258" s="2" t="s">
        <v>648</v>
      </c>
      <c r="B258" s="2" t="s">
        <v>649</v>
      </c>
      <c r="C258" s="2">
        <v>0.5</v>
      </c>
      <c r="D258" s="3">
        <v>80</v>
      </c>
    </row>
    <row r="259" spans="1:4" s="44" customFormat="1" ht="30">
      <c r="A259" s="2" t="s">
        <v>650</v>
      </c>
      <c r="B259" s="2" t="s">
        <v>651</v>
      </c>
      <c r="C259" s="2">
        <v>0.25</v>
      </c>
      <c r="D259" s="3">
        <v>40</v>
      </c>
    </row>
    <row r="260" spans="1:4" s="44" customFormat="1" ht="30">
      <c r="A260" s="2" t="s">
        <v>652</v>
      </c>
      <c r="B260" s="2" t="s">
        <v>653</v>
      </c>
      <c r="C260" s="2">
        <v>0.75</v>
      </c>
      <c r="D260" s="3">
        <v>130</v>
      </c>
    </row>
    <row r="261" spans="1:4" s="44" customFormat="1" ht="15">
      <c r="A261" s="2" t="s">
        <v>654</v>
      </c>
      <c r="B261" s="2" t="s">
        <v>655</v>
      </c>
      <c r="C261" s="2">
        <v>1.5</v>
      </c>
      <c r="D261" s="3">
        <v>260</v>
      </c>
    </row>
    <row r="262" spans="1:4" s="44" customFormat="1" ht="15">
      <c r="A262" s="2" t="s">
        <v>656</v>
      </c>
      <c r="B262" s="7" t="s">
        <v>657</v>
      </c>
      <c r="C262" s="2"/>
      <c r="D262" s="3"/>
    </row>
    <row r="263" spans="1:4" s="44" customFormat="1" ht="15">
      <c r="A263" s="2" t="s">
        <v>658</v>
      </c>
      <c r="B263" s="2" t="s">
        <v>659</v>
      </c>
      <c r="C263" s="2">
        <v>0.5</v>
      </c>
      <c r="D263" s="3">
        <v>75</v>
      </c>
    </row>
    <row r="264" spans="1:4" s="44" customFormat="1" ht="15">
      <c r="A264" s="2" t="s">
        <v>660</v>
      </c>
      <c r="B264" s="2" t="s">
        <v>661</v>
      </c>
      <c r="C264" s="2">
        <v>0.25</v>
      </c>
      <c r="D264" s="3">
        <v>40</v>
      </c>
    </row>
    <row r="265" spans="1:4" s="44" customFormat="1" ht="30">
      <c r="A265" s="2" t="s">
        <v>662</v>
      </c>
      <c r="B265" s="2" t="s">
        <v>663</v>
      </c>
      <c r="C265" s="2">
        <v>0.5</v>
      </c>
      <c r="D265" s="3">
        <v>70</v>
      </c>
    </row>
    <row r="266" spans="1:4" s="44" customFormat="1" ht="15">
      <c r="A266" s="2" t="s">
        <v>664</v>
      </c>
      <c r="B266" s="2" t="s">
        <v>665</v>
      </c>
      <c r="C266" s="2">
        <v>1</v>
      </c>
      <c r="D266" s="3">
        <v>190</v>
      </c>
    </row>
    <row r="267" spans="1:4" s="44" customFormat="1" ht="15">
      <c r="A267" s="2" t="s">
        <v>666</v>
      </c>
      <c r="B267" s="2" t="s">
        <v>667</v>
      </c>
      <c r="C267" s="2">
        <v>1</v>
      </c>
      <c r="D267" s="3">
        <v>180</v>
      </c>
    </row>
    <row r="268" spans="1:4" s="44" customFormat="1" ht="30">
      <c r="A268" s="2" t="s">
        <v>668</v>
      </c>
      <c r="B268" s="2" t="s">
        <v>669</v>
      </c>
      <c r="C268" s="2">
        <v>0.5</v>
      </c>
      <c r="D268" s="3">
        <v>70</v>
      </c>
    </row>
    <row r="269" spans="1:4" s="44" customFormat="1" ht="15">
      <c r="A269" s="2" t="s">
        <v>670</v>
      </c>
      <c r="B269" s="2" t="s">
        <v>671</v>
      </c>
      <c r="C269" s="2">
        <v>0.5</v>
      </c>
      <c r="D269" s="3">
        <v>70</v>
      </c>
    </row>
    <row r="270" spans="1:4" s="44" customFormat="1" ht="15">
      <c r="A270" s="2" t="s">
        <v>672</v>
      </c>
      <c r="B270" s="2" t="s">
        <v>673</v>
      </c>
      <c r="C270" s="2">
        <v>0.5</v>
      </c>
      <c r="D270" s="3">
        <v>70</v>
      </c>
    </row>
    <row r="271" spans="1:4" s="44" customFormat="1" ht="15">
      <c r="A271" s="2" t="s">
        <v>674</v>
      </c>
      <c r="B271" s="2" t="s">
        <v>675</v>
      </c>
      <c r="C271" s="2">
        <v>0.5</v>
      </c>
      <c r="D271" s="3">
        <v>70</v>
      </c>
    </row>
    <row r="272" spans="1:4" s="44" customFormat="1" ht="15">
      <c r="A272" s="2" t="s">
        <v>646</v>
      </c>
      <c r="B272" s="7" t="s">
        <v>676</v>
      </c>
      <c r="C272" s="2"/>
      <c r="D272" s="3"/>
    </row>
    <row r="273" spans="1:4" s="44" customFormat="1" ht="30">
      <c r="A273" s="2" t="s">
        <v>677</v>
      </c>
      <c r="B273" s="2" t="s">
        <v>678</v>
      </c>
      <c r="C273" s="2">
        <v>0.5</v>
      </c>
      <c r="D273" s="3">
        <v>85</v>
      </c>
    </row>
    <row r="274" spans="1:4" s="44" customFormat="1" ht="30">
      <c r="A274" s="2" t="s">
        <v>679</v>
      </c>
      <c r="B274" s="2" t="s">
        <v>680</v>
      </c>
      <c r="C274" s="2">
        <v>1</v>
      </c>
      <c r="D274" s="3">
        <v>180</v>
      </c>
    </row>
    <row r="275" spans="1:4" s="44" customFormat="1" ht="15">
      <c r="A275" s="2" t="s">
        <v>681</v>
      </c>
      <c r="B275" s="2" t="s">
        <v>682</v>
      </c>
      <c r="C275" s="2">
        <v>1.25</v>
      </c>
      <c r="D275" s="3">
        <v>220</v>
      </c>
    </row>
    <row r="276" spans="1:4" s="44" customFormat="1" ht="15">
      <c r="A276" s="2" t="s">
        <v>683</v>
      </c>
      <c r="B276" s="2" t="s">
        <v>684</v>
      </c>
      <c r="C276" s="2">
        <v>2.5</v>
      </c>
      <c r="D276" s="3">
        <v>700</v>
      </c>
    </row>
    <row r="277" spans="1:4" s="44" customFormat="1" ht="30">
      <c r="A277" s="2" t="s">
        <v>685</v>
      </c>
      <c r="B277" s="2" t="s">
        <v>686</v>
      </c>
      <c r="C277" s="2">
        <v>1</v>
      </c>
      <c r="D277" s="3">
        <v>180</v>
      </c>
    </row>
    <row r="278" spans="1:4" s="44" customFormat="1" ht="15">
      <c r="A278" s="2" t="s">
        <v>687</v>
      </c>
      <c r="B278" s="2" t="s">
        <v>688</v>
      </c>
      <c r="C278" s="2">
        <v>0.5</v>
      </c>
      <c r="D278" s="3">
        <v>80</v>
      </c>
    </row>
    <row r="279" spans="1:4" s="44" customFormat="1" ht="30">
      <c r="A279" s="2" t="s">
        <v>689</v>
      </c>
      <c r="B279" s="2" t="s">
        <v>690</v>
      </c>
      <c r="C279" s="2">
        <v>1.25</v>
      </c>
      <c r="D279" s="3">
        <v>200</v>
      </c>
    </row>
    <row r="280" spans="1:4" s="44" customFormat="1" ht="15">
      <c r="A280" s="2" t="s">
        <v>691</v>
      </c>
      <c r="B280" s="2" t="s">
        <v>692</v>
      </c>
      <c r="C280" s="2">
        <v>4.5</v>
      </c>
      <c r="D280" s="3">
        <v>800</v>
      </c>
    </row>
    <row r="281" spans="1:4" s="44" customFormat="1" ht="15">
      <c r="A281" s="2" t="s">
        <v>693</v>
      </c>
      <c r="B281" s="2" t="s">
        <v>694</v>
      </c>
      <c r="C281" s="2">
        <v>0.5</v>
      </c>
      <c r="D281" s="3">
        <v>100</v>
      </c>
    </row>
    <row r="282" spans="1:4" s="44" customFormat="1" ht="15">
      <c r="A282" s="2" t="s">
        <v>695</v>
      </c>
      <c r="B282" s="2" t="s">
        <v>696</v>
      </c>
      <c r="C282" s="2">
        <v>3</v>
      </c>
      <c r="D282" s="3">
        <v>530</v>
      </c>
    </row>
    <row r="283" spans="1:4" s="44" customFormat="1" ht="15">
      <c r="A283" s="2" t="s">
        <v>697</v>
      </c>
      <c r="B283" s="2" t="s">
        <v>698</v>
      </c>
      <c r="C283" s="2">
        <v>1</v>
      </c>
      <c r="D283" s="3">
        <v>200</v>
      </c>
    </row>
    <row r="284" spans="1:4" s="44" customFormat="1" ht="15">
      <c r="A284" s="2" t="s">
        <v>699</v>
      </c>
      <c r="B284" s="2" t="s">
        <v>700</v>
      </c>
      <c r="C284" s="2">
        <v>3</v>
      </c>
      <c r="D284" s="3">
        <v>500</v>
      </c>
    </row>
    <row r="285" spans="1:4" s="44" customFormat="1" ht="15">
      <c r="A285" s="2" t="s">
        <v>701</v>
      </c>
      <c r="B285" s="2" t="s">
        <v>702</v>
      </c>
      <c r="C285" s="2">
        <v>1.25</v>
      </c>
      <c r="D285" s="3">
        <v>200</v>
      </c>
    </row>
    <row r="286" spans="1:4" s="44" customFormat="1" ht="30">
      <c r="A286" s="2" t="s">
        <v>703</v>
      </c>
      <c r="B286" s="2" t="s">
        <v>704</v>
      </c>
      <c r="C286" s="2">
        <v>3.5</v>
      </c>
      <c r="D286" s="3">
        <v>590</v>
      </c>
    </row>
    <row r="287" spans="1:4" s="44" customFormat="1" ht="15">
      <c r="A287" s="2" t="s">
        <v>705</v>
      </c>
      <c r="B287" s="2" t="s">
        <v>706</v>
      </c>
      <c r="C287" s="2">
        <v>1</v>
      </c>
      <c r="D287" s="3">
        <v>160</v>
      </c>
    </row>
    <row r="288" spans="1:4" s="44" customFormat="1" ht="15">
      <c r="A288" s="2" t="s">
        <v>707</v>
      </c>
      <c r="B288" s="2" t="s">
        <v>708</v>
      </c>
      <c r="C288" s="2">
        <v>2.5</v>
      </c>
      <c r="D288" s="3">
        <v>400</v>
      </c>
    </row>
    <row r="289" spans="1:4" s="44" customFormat="1" ht="30">
      <c r="A289" s="2" t="s">
        <v>709</v>
      </c>
      <c r="B289" s="2" t="s">
        <v>710</v>
      </c>
      <c r="C289" s="2">
        <v>3</v>
      </c>
      <c r="D289" s="3">
        <v>490</v>
      </c>
    </row>
    <row r="290" spans="1:4" s="44" customFormat="1" ht="30">
      <c r="A290" s="2" t="s">
        <v>711</v>
      </c>
      <c r="B290" s="2" t="s">
        <v>712</v>
      </c>
      <c r="C290" s="2">
        <v>6</v>
      </c>
      <c r="D290" s="3">
        <v>990</v>
      </c>
    </row>
    <row r="291" spans="1:4" s="44" customFormat="1" ht="30">
      <c r="A291" s="2" t="s">
        <v>713</v>
      </c>
      <c r="B291" s="2" t="s">
        <v>714</v>
      </c>
      <c r="C291" s="2">
        <v>6</v>
      </c>
      <c r="D291" s="3">
        <v>990</v>
      </c>
    </row>
    <row r="292" spans="1:4" s="44" customFormat="1" ht="15">
      <c r="A292" s="2" t="s">
        <v>715</v>
      </c>
      <c r="B292" s="2" t="s">
        <v>716</v>
      </c>
      <c r="C292" s="2">
        <v>3</v>
      </c>
      <c r="D292" s="3">
        <v>490</v>
      </c>
    </row>
    <row r="293" spans="1:4" s="44" customFormat="1" ht="30">
      <c r="A293" s="2" t="s">
        <v>717</v>
      </c>
      <c r="B293" s="2" t="s">
        <v>718</v>
      </c>
      <c r="C293" s="2">
        <v>1</v>
      </c>
      <c r="D293" s="3">
        <v>170</v>
      </c>
    </row>
    <row r="294" spans="1:4" s="44" customFormat="1" ht="30">
      <c r="A294" s="2" t="s">
        <v>719</v>
      </c>
      <c r="B294" s="2" t="s">
        <v>720</v>
      </c>
      <c r="C294" s="2">
        <v>3</v>
      </c>
      <c r="D294" s="3">
        <v>490</v>
      </c>
    </row>
    <row r="295" spans="1:4" s="44" customFormat="1" ht="15">
      <c r="A295" s="2" t="s">
        <v>721</v>
      </c>
      <c r="B295" s="2" t="s">
        <v>722</v>
      </c>
      <c r="C295" s="2">
        <v>0.5</v>
      </c>
      <c r="D295" s="3">
        <v>85</v>
      </c>
    </row>
    <row r="296" spans="1:4" s="44" customFormat="1" ht="15">
      <c r="A296" s="2" t="s">
        <v>723</v>
      </c>
      <c r="B296" s="2" t="s">
        <v>724</v>
      </c>
      <c r="C296" s="2">
        <v>1</v>
      </c>
      <c r="D296" s="3">
        <v>160</v>
      </c>
    </row>
    <row r="297" spans="1:4" s="44" customFormat="1" ht="15">
      <c r="A297" s="2" t="s">
        <v>725</v>
      </c>
      <c r="B297" s="2" t="s">
        <v>726</v>
      </c>
      <c r="C297" s="2">
        <v>2</v>
      </c>
      <c r="D297" s="3">
        <v>330</v>
      </c>
    </row>
    <row r="298" spans="1:4" s="44" customFormat="1" ht="15">
      <c r="A298" s="2" t="s">
        <v>727</v>
      </c>
      <c r="B298" s="2" t="s">
        <v>728</v>
      </c>
      <c r="C298" s="2">
        <v>1</v>
      </c>
      <c r="D298" s="3">
        <v>170</v>
      </c>
    </row>
    <row r="299" spans="1:4" s="44" customFormat="1" ht="15">
      <c r="A299" s="2" t="s">
        <v>729</v>
      </c>
      <c r="B299" s="2" t="s">
        <v>730</v>
      </c>
      <c r="C299" s="2">
        <v>3</v>
      </c>
      <c r="D299" s="3">
        <v>490</v>
      </c>
    </row>
    <row r="300" spans="1:4" s="44" customFormat="1" ht="15">
      <c r="A300" s="2" t="s">
        <v>731</v>
      </c>
      <c r="B300" s="2" t="s">
        <v>732</v>
      </c>
      <c r="C300" s="2">
        <v>3</v>
      </c>
      <c r="D300" s="3">
        <v>1200</v>
      </c>
    </row>
    <row r="301" spans="1:4" s="44" customFormat="1" ht="15">
      <c r="A301" s="2" t="s">
        <v>733</v>
      </c>
      <c r="B301" s="2" t="s">
        <v>734</v>
      </c>
      <c r="C301" s="2">
        <v>3.5</v>
      </c>
      <c r="D301" s="3">
        <v>1500</v>
      </c>
    </row>
    <row r="302" spans="1:4" s="44" customFormat="1" ht="15">
      <c r="A302" s="2" t="s">
        <v>735</v>
      </c>
      <c r="B302" s="2" t="s">
        <v>736</v>
      </c>
      <c r="C302" s="2">
        <v>2</v>
      </c>
      <c r="D302" s="3">
        <v>580</v>
      </c>
    </row>
    <row r="303" spans="1:4" s="44" customFormat="1" ht="30">
      <c r="A303" s="2" t="s">
        <v>737</v>
      </c>
      <c r="B303" s="2" t="s">
        <v>752</v>
      </c>
      <c r="C303" s="2">
        <v>3.5</v>
      </c>
      <c r="D303" s="3">
        <v>850</v>
      </c>
    </row>
    <row r="304" spans="1:4" s="44" customFormat="1" ht="15">
      <c r="A304" s="2" t="s">
        <v>753</v>
      </c>
      <c r="B304" s="2" t="s">
        <v>754</v>
      </c>
      <c r="C304" s="2">
        <v>3</v>
      </c>
      <c r="D304" s="3">
        <v>500</v>
      </c>
    </row>
    <row r="305" spans="1:4" s="44" customFormat="1" ht="15">
      <c r="A305" s="2" t="s">
        <v>755</v>
      </c>
      <c r="B305" s="2" t="s">
        <v>756</v>
      </c>
      <c r="C305" s="2">
        <v>0.25</v>
      </c>
      <c r="D305" s="3">
        <v>40</v>
      </c>
    </row>
    <row r="306" spans="1:4" s="44" customFormat="1" ht="15">
      <c r="A306" s="2" t="s">
        <v>757</v>
      </c>
      <c r="B306" s="2" t="s">
        <v>758</v>
      </c>
      <c r="C306" s="2">
        <v>0.5</v>
      </c>
      <c r="D306" s="3">
        <v>80</v>
      </c>
    </row>
    <row r="307" spans="1:4" s="44" customFormat="1" ht="15">
      <c r="A307" s="2" t="s">
        <v>759</v>
      </c>
      <c r="B307" s="2" t="s">
        <v>760</v>
      </c>
      <c r="C307" s="2">
        <v>0.5</v>
      </c>
      <c r="D307" s="3">
        <v>80</v>
      </c>
    </row>
    <row r="308" spans="1:4" s="44" customFormat="1" ht="15">
      <c r="A308" s="2" t="s">
        <v>761</v>
      </c>
      <c r="B308" s="2" t="s">
        <v>762</v>
      </c>
      <c r="C308" s="2">
        <v>2</v>
      </c>
      <c r="D308" s="3">
        <v>330</v>
      </c>
    </row>
    <row r="309" spans="1:4" s="44" customFormat="1" ht="15">
      <c r="A309" s="2" t="s">
        <v>763</v>
      </c>
      <c r="B309" s="2" t="s">
        <v>764</v>
      </c>
      <c r="C309" s="2">
        <v>1</v>
      </c>
      <c r="D309" s="3">
        <v>170</v>
      </c>
    </row>
    <row r="310" spans="1:4" s="44" customFormat="1" ht="15">
      <c r="A310" s="2" t="s">
        <v>765</v>
      </c>
      <c r="B310" s="2" t="s">
        <v>766</v>
      </c>
      <c r="C310" s="2">
        <v>0.5</v>
      </c>
      <c r="D310" s="3">
        <v>100</v>
      </c>
    </row>
    <row r="311" spans="1:4" s="44" customFormat="1" ht="15">
      <c r="A311" s="2" t="s">
        <v>767</v>
      </c>
      <c r="B311" s="2" t="s">
        <v>768</v>
      </c>
      <c r="C311" s="2">
        <v>2.5</v>
      </c>
      <c r="D311" s="3">
        <v>400</v>
      </c>
    </row>
    <row r="312" spans="1:4" s="44" customFormat="1" ht="15">
      <c r="A312" s="2" t="s">
        <v>769</v>
      </c>
      <c r="B312" s="2" t="s">
        <v>770</v>
      </c>
      <c r="C312" s="2">
        <v>0.5</v>
      </c>
      <c r="D312" s="3">
        <v>80</v>
      </c>
    </row>
    <row r="313" spans="1:4" s="44" customFormat="1" ht="15">
      <c r="A313" s="2" t="s">
        <v>771</v>
      </c>
      <c r="B313" s="2" t="s">
        <v>772</v>
      </c>
      <c r="C313" s="2">
        <v>1</v>
      </c>
      <c r="D313" s="3">
        <v>170</v>
      </c>
    </row>
    <row r="314" spans="1:4" s="44" customFormat="1" ht="15">
      <c r="A314" s="2" t="s">
        <v>773</v>
      </c>
      <c r="B314" s="2" t="s">
        <v>774</v>
      </c>
      <c r="C314" s="2">
        <v>2</v>
      </c>
      <c r="D314" s="3">
        <v>330</v>
      </c>
    </row>
    <row r="315" spans="1:4" s="44" customFormat="1" ht="15">
      <c r="A315" s="2" t="s">
        <v>775</v>
      </c>
      <c r="B315" s="2" t="s">
        <v>776</v>
      </c>
      <c r="C315" s="2">
        <v>0.25</v>
      </c>
      <c r="D315" s="3">
        <v>50</v>
      </c>
    </row>
    <row r="316" spans="1:4" s="44" customFormat="1" ht="15">
      <c r="A316" s="2" t="s">
        <v>777</v>
      </c>
      <c r="B316" s="2" t="s">
        <v>778</v>
      </c>
      <c r="C316" s="2">
        <v>0.25</v>
      </c>
      <c r="D316" s="3">
        <v>60</v>
      </c>
    </row>
    <row r="317" spans="1:4" s="44" customFormat="1" ht="15">
      <c r="A317" s="1"/>
      <c r="B317" s="1"/>
      <c r="C317" s="1"/>
      <c r="D317" s="3"/>
    </row>
    <row r="318" spans="1:4" s="44" customFormat="1" ht="15">
      <c r="A318" s="2" t="s">
        <v>780</v>
      </c>
      <c r="B318" s="2" t="s">
        <v>781</v>
      </c>
      <c r="C318" s="29"/>
      <c r="D318" s="3"/>
    </row>
    <row r="319" spans="1:4" s="44" customFormat="1" ht="15">
      <c r="A319" s="2" t="s">
        <v>782</v>
      </c>
      <c r="B319" s="2" t="s">
        <v>783</v>
      </c>
      <c r="C319" s="2">
        <v>2</v>
      </c>
      <c r="D319" s="3">
        <v>90</v>
      </c>
    </row>
    <row r="320" spans="1:4" s="44" customFormat="1" ht="15">
      <c r="A320" s="2" t="s">
        <v>784</v>
      </c>
      <c r="B320" s="2" t="s">
        <v>785</v>
      </c>
      <c r="C320" s="2">
        <v>2</v>
      </c>
      <c r="D320" s="3">
        <v>90</v>
      </c>
    </row>
    <row r="321" spans="1:4" s="44" customFormat="1" ht="15">
      <c r="A321" s="2" t="s">
        <v>786</v>
      </c>
      <c r="B321" s="2" t="s">
        <v>787</v>
      </c>
      <c r="C321" s="2">
        <v>2</v>
      </c>
      <c r="D321" s="3">
        <v>90</v>
      </c>
    </row>
    <row r="322" spans="1:4" s="44" customFormat="1" ht="15">
      <c r="A322" s="2" t="s">
        <v>788</v>
      </c>
      <c r="B322" s="2" t="s">
        <v>789</v>
      </c>
      <c r="C322" s="2">
        <v>3</v>
      </c>
      <c r="D322" s="3">
        <v>140</v>
      </c>
    </row>
    <row r="323" spans="1:4" s="44" customFormat="1" ht="15">
      <c r="A323" s="2" t="s">
        <v>790</v>
      </c>
      <c r="B323" s="2" t="s">
        <v>791</v>
      </c>
      <c r="C323" s="2">
        <v>1</v>
      </c>
      <c r="D323" s="3">
        <v>50</v>
      </c>
    </row>
    <row r="324" spans="1:4" s="44" customFormat="1" ht="15">
      <c r="A324" s="2" t="s">
        <v>792</v>
      </c>
      <c r="B324" s="2" t="s">
        <v>793</v>
      </c>
      <c r="C324" s="2">
        <v>1</v>
      </c>
      <c r="D324" s="3">
        <v>50</v>
      </c>
    </row>
    <row r="325" spans="1:4" s="44" customFormat="1" ht="15">
      <c r="A325" s="2" t="s">
        <v>794</v>
      </c>
      <c r="B325" s="2" t="s">
        <v>795</v>
      </c>
      <c r="C325" s="2">
        <v>1</v>
      </c>
      <c r="D325" s="3">
        <v>50</v>
      </c>
    </row>
    <row r="326" spans="1:4" s="44" customFormat="1" ht="15">
      <c r="A326" s="2" t="s">
        <v>796</v>
      </c>
      <c r="B326" s="2" t="s">
        <v>797</v>
      </c>
      <c r="C326" s="2">
        <v>2</v>
      </c>
      <c r="D326" s="3">
        <v>90</v>
      </c>
    </row>
    <row r="327" spans="1:4" s="44" customFormat="1" ht="15">
      <c r="A327" s="2" t="s">
        <v>798</v>
      </c>
      <c r="B327" s="2" t="s">
        <v>799</v>
      </c>
      <c r="C327" s="2">
        <v>2</v>
      </c>
      <c r="D327" s="3">
        <v>90</v>
      </c>
    </row>
    <row r="328" spans="1:4" s="44" customFormat="1" ht="15">
      <c r="A328" s="2" t="s">
        <v>800</v>
      </c>
      <c r="B328" s="2" t="s">
        <v>801</v>
      </c>
      <c r="C328" s="2">
        <v>2</v>
      </c>
      <c r="D328" s="3">
        <v>90</v>
      </c>
    </row>
    <row r="329" spans="1:4" s="44" customFormat="1" ht="15">
      <c r="A329" s="2" t="s">
        <v>802</v>
      </c>
      <c r="B329" s="2" t="s">
        <v>803</v>
      </c>
      <c r="C329" s="2">
        <v>1.5</v>
      </c>
      <c r="D329" s="3">
        <v>70</v>
      </c>
    </row>
    <row r="330" spans="1:4" s="44" customFormat="1" ht="15">
      <c r="A330" s="2" t="s">
        <v>804</v>
      </c>
      <c r="B330" s="2" t="s">
        <v>805</v>
      </c>
      <c r="C330" s="2">
        <v>2</v>
      </c>
      <c r="D330" s="3">
        <v>90</v>
      </c>
    </row>
    <row r="331" spans="1:4" s="44" customFormat="1" ht="15">
      <c r="A331" s="2" t="s">
        <v>806</v>
      </c>
      <c r="B331" s="2" t="s">
        <v>807</v>
      </c>
      <c r="C331" s="2">
        <v>1</v>
      </c>
      <c r="D331" s="3">
        <v>50</v>
      </c>
    </row>
    <row r="332" spans="1:4" s="44" customFormat="1" ht="15">
      <c r="A332" s="2" t="s">
        <v>808</v>
      </c>
      <c r="B332" s="2" t="s">
        <v>809</v>
      </c>
      <c r="C332" s="2">
        <v>1</v>
      </c>
      <c r="D332" s="3">
        <v>50</v>
      </c>
    </row>
    <row r="333" spans="1:4" s="44" customFormat="1" ht="15">
      <c r="A333" s="2" t="s">
        <v>810</v>
      </c>
      <c r="B333" s="2" t="s">
        <v>811</v>
      </c>
      <c r="C333" s="2">
        <v>2</v>
      </c>
      <c r="D333" s="3">
        <v>90</v>
      </c>
    </row>
    <row r="334" spans="1:4" s="44" customFormat="1" ht="15">
      <c r="A334" s="2" t="s">
        <v>812</v>
      </c>
      <c r="B334" s="2" t="s">
        <v>813</v>
      </c>
      <c r="C334" s="2">
        <v>2</v>
      </c>
      <c r="D334" s="3">
        <v>90</v>
      </c>
    </row>
    <row r="335" spans="1:4" s="44" customFormat="1" ht="15">
      <c r="A335" s="2" t="s">
        <v>814</v>
      </c>
      <c r="B335" s="2" t="s">
        <v>815</v>
      </c>
      <c r="C335" s="2">
        <v>2</v>
      </c>
      <c r="D335" s="3">
        <v>90</v>
      </c>
    </row>
    <row r="336" spans="1:4" s="44" customFormat="1" ht="15">
      <c r="A336" s="2" t="s">
        <v>816</v>
      </c>
      <c r="B336" s="2" t="s">
        <v>817</v>
      </c>
      <c r="C336" s="2">
        <v>2</v>
      </c>
      <c r="D336" s="3">
        <v>90</v>
      </c>
    </row>
    <row r="337" spans="1:4" s="44" customFormat="1" ht="15">
      <c r="A337" s="2" t="s">
        <v>818</v>
      </c>
      <c r="B337" s="2" t="s">
        <v>819</v>
      </c>
      <c r="C337" s="2">
        <v>2</v>
      </c>
      <c r="D337" s="3">
        <v>90</v>
      </c>
    </row>
    <row r="338" spans="1:4" s="44" customFormat="1" ht="15">
      <c r="A338" s="2" t="s">
        <v>820</v>
      </c>
      <c r="B338" s="2" t="s">
        <v>821</v>
      </c>
      <c r="C338" s="2">
        <v>2</v>
      </c>
      <c r="D338" s="3">
        <v>90</v>
      </c>
    </row>
    <row r="339" spans="1:4" s="44" customFormat="1" ht="15">
      <c r="A339" s="2" t="s">
        <v>822</v>
      </c>
      <c r="B339" s="2" t="s">
        <v>823</v>
      </c>
      <c r="C339" s="2">
        <v>2</v>
      </c>
      <c r="D339" s="3">
        <v>90</v>
      </c>
    </row>
    <row r="340" spans="1:4" s="44" customFormat="1" ht="15">
      <c r="A340" s="2" t="s">
        <v>824</v>
      </c>
      <c r="B340" s="2" t="s">
        <v>825</v>
      </c>
      <c r="C340" s="2">
        <v>2</v>
      </c>
      <c r="D340" s="3">
        <v>90</v>
      </c>
    </row>
    <row r="341" spans="1:4" s="44" customFormat="1" ht="15">
      <c r="A341" s="2" t="s">
        <v>826</v>
      </c>
      <c r="B341" s="2" t="s">
        <v>827</v>
      </c>
      <c r="C341" s="2">
        <v>2</v>
      </c>
      <c r="D341" s="3">
        <v>90</v>
      </c>
    </row>
    <row r="342" spans="1:4" s="44" customFormat="1" ht="15">
      <c r="A342" s="33" t="s">
        <v>828</v>
      </c>
      <c r="B342" s="33" t="s">
        <v>829</v>
      </c>
      <c r="C342" s="33">
        <v>3</v>
      </c>
      <c r="D342" s="34">
        <v>140</v>
      </c>
    </row>
    <row r="343" spans="1:4" s="44" customFormat="1" ht="15">
      <c r="A343" s="40" t="s">
        <v>830</v>
      </c>
      <c r="B343" s="36" t="s">
        <v>831</v>
      </c>
      <c r="C343" s="36">
        <v>1</v>
      </c>
      <c r="D343" s="37">
        <v>60</v>
      </c>
    </row>
    <row r="344" spans="1:4" s="44" customFormat="1" ht="15">
      <c r="A344" s="2" t="s">
        <v>833</v>
      </c>
      <c r="B344" s="7" t="s">
        <v>150</v>
      </c>
      <c r="C344" s="2">
        <v>2015</v>
      </c>
      <c r="D344" s="2">
        <v>2015</v>
      </c>
    </row>
    <row r="345" spans="1:4" s="44" customFormat="1" ht="15">
      <c r="A345" s="2" t="s">
        <v>834</v>
      </c>
      <c r="B345" s="7" t="s">
        <v>835</v>
      </c>
      <c r="C345" s="2"/>
      <c r="D345" s="2"/>
    </row>
    <row r="346" spans="1:4" s="44" customFormat="1" ht="15">
      <c r="A346" s="2" t="s">
        <v>836</v>
      </c>
      <c r="B346" s="2" t="s">
        <v>837</v>
      </c>
      <c r="C346" s="2">
        <v>0.5</v>
      </c>
      <c r="D346" s="3">
        <v>80</v>
      </c>
    </row>
    <row r="347" spans="1:4" s="44" customFormat="1" ht="15">
      <c r="A347" s="3" t="s">
        <v>838</v>
      </c>
      <c r="B347" s="3" t="s">
        <v>839</v>
      </c>
      <c r="C347" s="3">
        <v>0.5</v>
      </c>
      <c r="D347" s="3">
        <v>80</v>
      </c>
    </row>
    <row r="348" spans="1:4" s="44" customFormat="1" ht="15">
      <c r="A348" s="3" t="s">
        <v>840</v>
      </c>
      <c r="B348" s="3" t="s">
        <v>841</v>
      </c>
      <c r="C348" s="3">
        <v>0.75</v>
      </c>
      <c r="D348" s="3">
        <v>125</v>
      </c>
    </row>
    <row r="349" spans="1:4" s="44" customFormat="1" ht="15">
      <c r="A349" s="3" t="s">
        <v>842</v>
      </c>
      <c r="B349" s="3" t="s">
        <v>843</v>
      </c>
      <c r="C349" s="3">
        <v>0.25</v>
      </c>
      <c r="D349" s="3">
        <v>40</v>
      </c>
    </row>
    <row r="350" spans="1:4" s="44" customFormat="1" ht="15">
      <c r="A350" s="3" t="s">
        <v>844</v>
      </c>
      <c r="B350" s="3" t="s">
        <v>845</v>
      </c>
      <c r="C350" s="3">
        <v>0.5</v>
      </c>
      <c r="D350" s="3">
        <v>80</v>
      </c>
    </row>
    <row r="351" spans="1:4" s="44" customFormat="1" ht="15">
      <c r="A351" s="3" t="s">
        <v>846</v>
      </c>
      <c r="B351" s="3" t="s">
        <v>847</v>
      </c>
      <c r="C351" s="3">
        <v>0.25</v>
      </c>
      <c r="D351" s="3">
        <v>40</v>
      </c>
    </row>
    <row r="352" spans="1:4" s="44" customFormat="1" ht="15">
      <c r="A352" s="3" t="s">
        <v>848</v>
      </c>
      <c r="B352" s="3" t="s">
        <v>849</v>
      </c>
      <c r="C352" s="3">
        <v>1</v>
      </c>
      <c r="D352" s="3">
        <v>150</v>
      </c>
    </row>
    <row r="353" spans="1:4" s="44" customFormat="1" ht="15">
      <c r="A353" s="3" t="s">
        <v>850</v>
      </c>
      <c r="B353" s="3" t="s">
        <v>851</v>
      </c>
      <c r="C353" s="3">
        <v>0.5</v>
      </c>
      <c r="D353" s="3">
        <v>80</v>
      </c>
    </row>
    <row r="354" spans="1:4" s="44" customFormat="1" ht="15">
      <c r="A354" s="3" t="s">
        <v>852</v>
      </c>
      <c r="B354" s="3" t="s">
        <v>853</v>
      </c>
      <c r="C354" s="3">
        <v>0.5</v>
      </c>
      <c r="D354" s="3">
        <v>80</v>
      </c>
    </row>
    <row r="355" spans="1:4" s="44" customFormat="1" ht="15">
      <c r="A355" s="3" t="s">
        <v>854</v>
      </c>
      <c r="B355" s="3" t="s">
        <v>855</v>
      </c>
      <c r="C355" s="3">
        <v>0.5</v>
      </c>
      <c r="D355" s="3">
        <v>80</v>
      </c>
    </row>
    <row r="356" spans="1:4" s="44" customFormat="1" ht="15">
      <c r="A356" s="3" t="s">
        <v>856</v>
      </c>
      <c r="B356" s="3" t="s">
        <v>857</v>
      </c>
      <c r="C356" s="3">
        <v>1</v>
      </c>
      <c r="D356" s="3">
        <v>160</v>
      </c>
    </row>
    <row r="357" spans="1:4" s="44" customFormat="1" ht="15">
      <c r="A357" s="3" t="s">
        <v>858</v>
      </c>
      <c r="B357" s="3" t="s">
        <v>859</v>
      </c>
      <c r="C357" s="3">
        <v>1</v>
      </c>
      <c r="D357" s="3">
        <v>160</v>
      </c>
    </row>
    <row r="358" spans="1:4" s="44" customFormat="1" ht="15">
      <c r="A358" s="3" t="s">
        <v>860</v>
      </c>
      <c r="B358" s="3" t="s">
        <v>861</v>
      </c>
      <c r="C358" s="3">
        <v>0.25</v>
      </c>
      <c r="D358" s="3">
        <v>40</v>
      </c>
    </row>
    <row r="359" spans="1:4" s="44" customFormat="1" ht="15">
      <c r="A359" s="3" t="s">
        <v>862</v>
      </c>
      <c r="B359" s="3" t="s">
        <v>863</v>
      </c>
      <c r="C359" s="3">
        <v>0.25</v>
      </c>
      <c r="D359" s="3">
        <v>80</v>
      </c>
    </row>
    <row r="360" spans="1:4" s="44" customFormat="1" ht="15">
      <c r="A360" s="3" t="s">
        <v>864</v>
      </c>
      <c r="B360" s="3" t="s">
        <v>865</v>
      </c>
      <c r="C360" s="3">
        <v>0.25</v>
      </c>
      <c r="D360" s="3">
        <v>160</v>
      </c>
    </row>
    <row r="361" spans="1:4" s="44" customFormat="1" ht="15">
      <c r="A361" s="3" t="s">
        <v>866</v>
      </c>
      <c r="B361" s="3" t="s">
        <v>867</v>
      </c>
      <c r="C361" s="3">
        <v>0.25</v>
      </c>
      <c r="D361" s="3">
        <v>160</v>
      </c>
    </row>
    <row r="362" spans="1:4" s="44" customFormat="1" ht="15">
      <c r="A362" s="3" t="s">
        <v>868</v>
      </c>
      <c r="B362" s="3" t="s">
        <v>869</v>
      </c>
      <c r="C362" s="3">
        <v>0.25</v>
      </c>
      <c r="D362" s="3">
        <v>150</v>
      </c>
    </row>
    <row r="363" spans="1:4" s="44" customFormat="1" ht="15">
      <c r="A363" s="3" t="s">
        <v>870</v>
      </c>
      <c r="B363" s="3" t="s">
        <v>871</v>
      </c>
      <c r="C363" s="3">
        <v>0.25</v>
      </c>
      <c r="D363" s="3">
        <v>40</v>
      </c>
    </row>
    <row r="364" spans="1:4" s="44" customFormat="1" ht="15">
      <c r="A364" s="3" t="s">
        <v>872</v>
      </c>
      <c r="B364" s="3" t="s">
        <v>873</v>
      </c>
      <c r="C364" s="3">
        <v>0.25</v>
      </c>
      <c r="D364" s="3">
        <v>40</v>
      </c>
    </row>
    <row r="365" spans="1:4" s="44" customFormat="1" ht="15">
      <c r="A365" s="3" t="s">
        <v>874</v>
      </c>
      <c r="B365" s="3" t="s">
        <v>875</v>
      </c>
      <c r="C365" s="3"/>
      <c r="D365" s="3"/>
    </row>
    <row r="366" spans="1:4" s="44" customFormat="1" ht="15">
      <c r="A366" s="3" t="s">
        <v>876</v>
      </c>
      <c r="B366" s="3" t="s">
        <v>877</v>
      </c>
      <c r="C366" s="3">
        <v>0.25</v>
      </c>
      <c r="D366" s="3">
        <v>40</v>
      </c>
    </row>
    <row r="367" spans="1:4" s="44" customFormat="1" ht="15">
      <c r="A367" s="3" t="s">
        <v>878</v>
      </c>
      <c r="B367" s="3" t="s">
        <v>879</v>
      </c>
      <c r="C367" s="3">
        <v>0.5</v>
      </c>
      <c r="D367" s="3">
        <v>70</v>
      </c>
    </row>
    <row r="368" spans="1:4" s="44" customFormat="1" ht="15">
      <c r="A368" s="3" t="s">
        <v>880</v>
      </c>
      <c r="B368" s="3" t="s">
        <v>881</v>
      </c>
      <c r="C368" s="3">
        <v>1</v>
      </c>
      <c r="D368" s="3">
        <v>190</v>
      </c>
    </row>
    <row r="369" spans="1:4" s="44" customFormat="1" ht="15">
      <c r="A369" s="3" t="s">
        <v>882</v>
      </c>
      <c r="B369" s="3" t="s">
        <v>883</v>
      </c>
      <c r="C369" s="3">
        <v>1</v>
      </c>
      <c r="D369" s="3">
        <v>180</v>
      </c>
    </row>
    <row r="370" spans="1:4" s="44" customFormat="1" ht="30">
      <c r="A370" s="3" t="s">
        <v>884</v>
      </c>
      <c r="B370" s="3" t="s">
        <v>885</v>
      </c>
      <c r="C370" s="3">
        <v>0.5</v>
      </c>
      <c r="D370" s="3">
        <v>70</v>
      </c>
    </row>
    <row r="371" spans="1:4" s="44" customFormat="1" ht="15">
      <c r="A371" s="3" t="s">
        <v>886</v>
      </c>
      <c r="B371" s="3" t="s">
        <v>887</v>
      </c>
      <c r="C371" s="3"/>
      <c r="D371" s="3"/>
    </row>
    <row r="372" spans="1:4" s="44" customFormat="1" ht="15">
      <c r="A372" s="3" t="s">
        <v>888</v>
      </c>
      <c r="B372" s="3" t="s">
        <v>889</v>
      </c>
      <c r="C372" s="3">
        <v>1.25</v>
      </c>
      <c r="D372" s="3">
        <v>200</v>
      </c>
    </row>
    <row r="373" spans="1:4" s="44" customFormat="1" ht="15">
      <c r="A373" s="3" t="s">
        <v>890</v>
      </c>
      <c r="B373" s="3" t="s">
        <v>891</v>
      </c>
      <c r="C373" s="3">
        <v>1.25</v>
      </c>
      <c r="D373" s="3">
        <v>200</v>
      </c>
    </row>
    <row r="374" spans="1:4" s="44" customFormat="1" ht="15">
      <c r="A374" s="3" t="s">
        <v>892</v>
      </c>
      <c r="B374" s="3" t="s">
        <v>893</v>
      </c>
      <c r="C374" s="3">
        <v>2</v>
      </c>
      <c r="D374" s="3">
        <v>330</v>
      </c>
    </row>
    <row r="375" spans="1:4" s="44" customFormat="1" ht="15">
      <c r="A375" s="3" t="s">
        <v>894</v>
      </c>
      <c r="B375" s="3" t="s">
        <v>900</v>
      </c>
      <c r="C375" s="3">
        <v>1.25</v>
      </c>
      <c r="D375" s="3">
        <v>200</v>
      </c>
    </row>
    <row r="376" spans="1:4" s="44" customFormat="1" ht="15">
      <c r="A376" s="3" t="s">
        <v>901</v>
      </c>
      <c r="B376" s="3" t="s">
        <v>902</v>
      </c>
      <c r="C376" s="3">
        <v>0.25</v>
      </c>
      <c r="D376" s="3">
        <v>65</v>
      </c>
    </row>
    <row r="377" spans="1:4" s="44" customFormat="1" ht="30">
      <c r="A377" s="3" t="s">
        <v>903</v>
      </c>
      <c r="B377" s="3" t="s">
        <v>904</v>
      </c>
      <c r="C377" s="3">
        <v>1.5</v>
      </c>
      <c r="D377" s="3">
        <v>240</v>
      </c>
    </row>
    <row r="378" spans="1:4" s="44" customFormat="1" ht="30">
      <c r="A378" s="3" t="s">
        <v>905</v>
      </c>
      <c r="B378" s="3" t="s">
        <v>906</v>
      </c>
      <c r="C378" s="3">
        <v>1.5</v>
      </c>
      <c r="D378" s="3">
        <v>240</v>
      </c>
    </row>
    <row r="379" spans="1:4" s="44" customFormat="1" ht="15">
      <c r="A379" s="3" t="s">
        <v>907</v>
      </c>
      <c r="B379" s="3" t="s">
        <v>908</v>
      </c>
      <c r="C379" s="3">
        <v>3</v>
      </c>
      <c r="D379" s="3">
        <v>490</v>
      </c>
    </row>
    <row r="380" spans="1:4" s="44" customFormat="1" ht="15">
      <c r="A380" s="3"/>
      <c r="B380" s="3"/>
      <c r="C380" s="3"/>
      <c r="D380" s="3"/>
    </row>
    <row r="381" spans="1:4" s="44" customFormat="1" ht="15">
      <c r="A381" s="3" t="s">
        <v>909</v>
      </c>
      <c r="B381" s="3" t="s">
        <v>910</v>
      </c>
      <c r="C381" s="3"/>
      <c r="D381" s="3"/>
    </row>
    <row r="382" spans="1:4" s="44" customFormat="1" ht="15">
      <c r="A382" s="3" t="s">
        <v>911</v>
      </c>
      <c r="B382" s="3" t="s">
        <v>912</v>
      </c>
      <c r="C382" s="3">
        <v>0.5</v>
      </c>
      <c r="D382" s="3">
        <v>200</v>
      </c>
    </row>
    <row r="383" spans="1:4" s="44" customFormat="1" ht="15">
      <c r="A383" s="3" t="s">
        <v>913</v>
      </c>
      <c r="B383" s="3" t="s">
        <v>914</v>
      </c>
      <c r="C383" s="3">
        <v>0.5</v>
      </c>
      <c r="D383" s="3">
        <v>140</v>
      </c>
    </row>
    <row r="384" spans="1:4" s="44" customFormat="1" ht="15">
      <c r="A384" s="3" t="s">
        <v>915</v>
      </c>
      <c r="B384" s="3" t="s">
        <v>916</v>
      </c>
      <c r="C384" s="3">
        <v>0.5</v>
      </c>
      <c r="D384" s="3">
        <v>80</v>
      </c>
    </row>
    <row r="385" spans="1:4" s="44" customFormat="1" ht="15">
      <c r="A385" s="3" t="s">
        <v>917</v>
      </c>
      <c r="B385" s="3" t="s">
        <v>918</v>
      </c>
      <c r="C385" s="3">
        <v>0.5</v>
      </c>
      <c r="D385" s="3">
        <v>175</v>
      </c>
    </row>
    <row r="386" spans="1:4" s="44" customFormat="1" ht="15">
      <c r="A386" s="3" t="s">
        <v>919</v>
      </c>
      <c r="B386" s="3" t="s">
        <v>920</v>
      </c>
      <c r="C386" s="3">
        <v>0.5</v>
      </c>
      <c r="D386" s="3">
        <v>100</v>
      </c>
    </row>
    <row r="387" spans="1:4" s="44" customFormat="1" ht="15">
      <c r="A387" s="3" t="s">
        <v>921</v>
      </c>
      <c r="B387" s="3" t="s">
        <v>922</v>
      </c>
      <c r="C387" s="3">
        <v>0.5</v>
      </c>
      <c r="D387" s="3">
        <v>90</v>
      </c>
    </row>
    <row r="388" spans="1:4" s="44" customFormat="1" ht="15">
      <c r="A388" s="3" t="s">
        <v>923</v>
      </c>
      <c r="B388" s="3" t="s">
        <v>924</v>
      </c>
      <c r="C388" s="3">
        <v>0.5</v>
      </c>
      <c r="D388" s="3">
        <v>120</v>
      </c>
    </row>
    <row r="389" spans="1:4" s="44" customFormat="1" ht="15">
      <c r="A389" s="3" t="s">
        <v>925</v>
      </c>
      <c r="B389" s="3" t="s">
        <v>926</v>
      </c>
      <c r="C389" s="3">
        <v>0.5</v>
      </c>
      <c r="D389" s="3">
        <v>80</v>
      </c>
    </row>
    <row r="390" spans="1:4" s="44" customFormat="1" ht="15">
      <c r="A390" s="3" t="s">
        <v>927</v>
      </c>
      <c r="B390" s="3" t="s">
        <v>928</v>
      </c>
      <c r="C390" s="3">
        <v>0.5</v>
      </c>
      <c r="D390" s="3">
        <v>80</v>
      </c>
    </row>
    <row r="391" spans="1:4" s="44" customFormat="1" ht="15">
      <c r="A391" s="3" t="s">
        <v>929</v>
      </c>
      <c r="B391" s="3" t="s">
        <v>930</v>
      </c>
      <c r="C391" s="3">
        <v>0.5</v>
      </c>
      <c r="D391" s="3">
        <v>90</v>
      </c>
    </row>
    <row r="392" spans="1:4" s="44" customFormat="1" ht="15">
      <c r="A392" s="3" t="s">
        <v>931</v>
      </c>
      <c r="B392" s="3" t="s">
        <v>932</v>
      </c>
      <c r="C392" s="3">
        <v>0.5</v>
      </c>
      <c r="D392" s="3">
        <v>140</v>
      </c>
    </row>
    <row r="393" spans="1:4" s="44" customFormat="1" ht="15">
      <c r="A393" s="3" t="s">
        <v>933</v>
      </c>
      <c r="B393" s="3" t="s">
        <v>934</v>
      </c>
      <c r="C393" s="3">
        <v>0.5</v>
      </c>
      <c r="D393" s="3">
        <v>260</v>
      </c>
    </row>
    <row r="394" spans="1:4" s="44" customFormat="1" ht="15">
      <c r="A394" s="3" t="s">
        <v>935</v>
      </c>
      <c r="B394" s="3" t="s">
        <v>936</v>
      </c>
      <c r="C394" s="3">
        <v>0.5</v>
      </c>
      <c r="D394" s="3">
        <v>130</v>
      </c>
    </row>
    <row r="395" spans="1:4" s="44" customFormat="1" ht="15">
      <c r="A395" s="3" t="s">
        <v>937</v>
      </c>
      <c r="B395" s="3" t="s">
        <v>938</v>
      </c>
      <c r="C395" s="3">
        <v>0.5</v>
      </c>
      <c r="D395" s="3">
        <v>90</v>
      </c>
    </row>
    <row r="396" spans="1:4" s="44" customFormat="1" ht="15">
      <c r="A396" s="3" t="s">
        <v>939</v>
      </c>
      <c r="B396" s="3" t="s">
        <v>940</v>
      </c>
      <c r="C396" s="3">
        <v>0.5</v>
      </c>
      <c r="D396" s="3">
        <v>100</v>
      </c>
    </row>
    <row r="397" spans="1:4" s="44" customFormat="1" ht="15">
      <c r="A397" s="3" t="s">
        <v>941</v>
      </c>
      <c r="B397" s="3" t="s">
        <v>942</v>
      </c>
      <c r="C397" s="3">
        <v>0.5</v>
      </c>
      <c r="D397" s="3">
        <v>330</v>
      </c>
    </row>
    <row r="398" spans="1:4" s="44" customFormat="1" ht="15">
      <c r="A398" s="3"/>
      <c r="B398" s="3"/>
      <c r="C398" s="3"/>
      <c r="D398" s="3"/>
    </row>
    <row r="399" spans="1:4" s="44" customFormat="1" ht="15">
      <c r="A399" s="3" t="s">
        <v>943</v>
      </c>
      <c r="B399" s="3" t="s">
        <v>944</v>
      </c>
      <c r="C399" s="3"/>
      <c r="D399" s="3"/>
    </row>
    <row r="400" spans="1:4" s="44" customFormat="1" ht="15">
      <c r="A400" s="3" t="s">
        <v>945</v>
      </c>
      <c r="B400" s="3" t="s">
        <v>946</v>
      </c>
      <c r="C400" s="3">
        <v>0.5</v>
      </c>
      <c r="D400" s="3">
        <v>80</v>
      </c>
    </row>
    <row r="401" spans="1:4" s="44" customFormat="1" ht="15">
      <c r="A401" s="3" t="s">
        <v>947</v>
      </c>
      <c r="B401" s="3" t="s">
        <v>948</v>
      </c>
      <c r="C401" s="3">
        <v>0.25</v>
      </c>
      <c r="D401" s="3">
        <v>40</v>
      </c>
    </row>
    <row r="402" spans="1:4" s="44" customFormat="1" ht="15">
      <c r="A402" s="3" t="s">
        <v>949</v>
      </c>
      <c r="B402" s="3" t="s">
        <v>950</v>
      </c>
      <c r="C402" s="3">
        <v>0.75</v>
      </c>
      <c r="D402" s="3">
        <v>150</v>
      </c>
    </row>
    <row r="403" spans="1:4" s="44" customFormat="1" ht="15">
      <c r="A403" s="3" t="s">
        <v>951</v>
      </c>
      <c r="B403" s="3" t="s">
        <v>952</v>
      </c>
      <c r="C403" s="3">
        <v>0.5</v>
      </c>
      <c r="D403" s="3">
        <v>80</v>
      </c>
    </row>
    <row r="404" spans="1:4" s="44" customFormat="1" ht="30">
      <c r="A404" s="3" t="s">
        <v>953</v>
      </c>
      <c r="B404" s="3" t="s">
        <v>954</v>
      </c>
      <c r="C404" s="3">
        <v>1</v>
      </c>
      <c r="D404" s="3">
        <v>160</v>
      </c>
    </row>
    <row r="405" spans="1:4" s="44" customFormat="1" ht="15">
      <c r="A405" s="3" t="s">
        <v>955</v>
      </c>
      <c r="B405" s="3" t="s">
        <v>956</v>
      </c>
      <c r="C405" s="3">
        <v>0.5</v>
      </c>
      <c r="D405" s="3">
        <v>80</v>
      </c>
    </row>
    <row r="406" spans="1:4" s="44" customFormat="1" ht="15">
      <c r="A406" s="3" t="s">
        <v>957</v>
      </c>
      <c r="B406" s="3" t="s">
        <v>958</v>
      </c>
      <c r="C406" s="3">
        <v>2</v>
      </c>
      <c r="D406" s="3">
        <v>360</v>
      </c>
    </row>
    <row r="407" spans="1:4" s="44" customFormat="1" ht="30">
      <c r="A407" s="3" t="s">
        <v>959</v>
      </c>
      <c r="B407" s="3" t="s">
        <v>960</v>
      </c>
      <c r="C407" s="3">
        <v>3</v>
      </c>
      <c r="D407" s="3">
        <v>520</v>
      </c>
    </row>
    <row r="408" spans="1:4" s="44" customFormat="1" ht="15">
      <c r="A408" s="3" t="s">
        <v>961</v>
      </c>
      <c r="B408" s="3" t="s">
        <v>962</v>
      </c>
      <c r="C408" s="3">
        <v>2</v>
      </c>
      <c r="D408" s="3">
        <v>600</v>
      </c>
    </row>
    <row r="409" spans="1:4" s="44" customFormat="1" ht="15">
      <c r="A409" s="3" t="s">
        <v>963</v>
      </c>
      <c r="B409" s="3" t="s">
        <v>964</v>
      </c>
      <c r="C409" s="3">
        <v>2</v>
      </c>
      <c r="D409" s="3">
        <v>410</v>
      </c>
    </row>
    <row r="410" spans="1:4" s="44" customFormat="1" ht="15">
      <c r="A410" s="3" t="s">
        <v>148</v>
      </c>
      <c r="B410" s="3" t="s">
        <v>149</v>
      </c>
      <c r="C410" s="3">
        <v>2</v>
      </c>
      <c r="D410" s="3">
        <v>420</v>
      </c>
    </row>
    <row r="411" spans="1:4" s="44" customFormat="1" ht="15">
      <c r="A411" s="3" t="s">
        <v>965</v>
      </c>
      <c r="B411" s="3" t="s">
        <v>966</v>
      </c>
      <c r="C411" s="3">
        <v>2</v>
      </c>
      <c r="D411" s="3">
        <v>430</v>
      </c>
    </row>
    <row r="412" spans="1:4" s="44" customFormat="1" ht="15">
      <c r="A412" s="3" t="s">
        <v>967</v>
      </c>
      <c r="B412" s="3" t="s">
        <v>968</v>
      </c>
      <c r="C412" s="3">
        <v>2</v>
      </c>
      <c r="D412" s="3">
        <v>330</v>
      </c>
    </row>
    <row r="413" spans="1:4" s="44" customFormat="1" ht="15">
      <c r="A413" s="3" t="s">
        <v>969</v>
      </c>
      <c r="B413" s="3" t="s">
        <v>970</v>
      </c>
      <c r="C413" s="3">
        <v>2</v>
      </c>
      <c r="D413" s="3">
        <v>330</v>
      </c>
    </row>
    <row r="414" spans="1:4" s="44" customFormat="1" ht="15">
      <c r="A414" s="3" t="s">
        <v>971</v>
      </c>
      <c r="B414" s="3" t="s">
        <v>972</v>
      </c>
      <c r="C414" s="3">
        <v>2</v>
      </c>
      <c r="D414" s="3">
        <v>330</v>
      </c>
    </row>
    <row r="415" spans="1:4" s="44" customFormat="1" ht="15">
      <c r="A415" s="3" t="s">
        <v>973</v>
      </c>
      <c r="B415" s="3" t="s">
        <v>974</v>
      </c>
      <c r="C415" s="3">
        <v>0.25</v>
      </c>
      <c r="D415" s="3">
        <v>140</v>
      </c>
    </row>
    <row r="416" spans="1:4" s="44" customFormat="1" ht="15">
      <c r="A416" s="3" t="s">
        <v>975</v>
      </c>
      <c r="B416" s="3" t="s">
        <v>976</v>
      </c>
      <c r="C416" s="3">
        <v>1.75</v>
      </c>
      <c r="D416" s="3">
        <v>290</v>
      </c>
    </row>
    <row r="417" spans="1:4" s="44" customFormat="1" ht="15">
      <c r="A417" s="3" t="s">
        <v>977</v>
      </c>
      <c r="B417" s="3" t="s">
        <v>978</v>
      </c>
      <c r="C417" s="3">
        <v>1</v>
      </c>
      <c r="D417" s="3">
        <v>200</v>
      </c>
    </row>
    <row r="418" spans="1:4" s="44" customFormat="1" ht="15">
      <c r="A418" s="3" t="s">
        <v>979</v>
      </c>
      <c r="B418" s="3" t="s">
        <v>980</v>
      </c>
      <c r="C418" s="3">
        <v>1</v>
      </c>
      <c r="D418" s="3">
        <v>180</v>
      </c>
    </row>
    <row r="419" spans="1:4" s="44" customFormat="1" ht="15">
      <c r="A419" s="3" t="s">
        <v>895</v>
      </c>
      <c r="B419" s="3" t="s">
        <v>896</v>
      </c>
      <c r="C419" s="3">
        <v>2</v>
      </c>
      <c r="D419" s="3">
        <v>370</v>
      </c>
    </row>
    <row r="420" spans="1:4" s="44" customFormat="1" ht="30">
      <c r="A420" s="3" t="s">
        <v>981</v>
      </c>
      <c r="B420" s="3" t="s">
        <v>982</v>
      </c>
      <c r="C420" s="3">
        <v>3</v>
      </c>
      <c r="D420" s="3">
        <v>700</v>
      </c>
    </row>
    <row r="421" spans="1:4" s="44" customFormat="1" ht="15">
      <c r="A421" s="3" t="s">
        <v>983</v>
      </c>
      <c r="B421" s="3" t="s">
        <v>984</v>
      </c>
      <c r="C421" s="3">
        <v>2</v>
      </c>
      <c r="D421" s="3">
        <v>820</v>
      </c>
    </row>
    <row r="422" spans="1:4" s="44" customFormat="1" ht="15">
      <c r="A422" s="3" t="s">
        <v>985</v>
      </c>
      <c r="B422" s="3" t="s">
        <v>986</v>
      </c>
      <c r="C422" s="3">
        <v>2</v>
      </c>
      <c r="D422" s="3">
        <v>320</v>
      </c>
    </row>
    <row r="423" spans="1:4" s="44" customFormat="1" ht="15">
      <c r="A423" s="3" t="s">
        <v>987</v>
      </c>
      <c r="B423" s="3" t="s">
        <v>988</v>
      </c>
      <c r="C423" s="3">
        <v>2</v>
      </c>
      <c r="D423" s="3">
        <v>370</v>
      </c>
    </row>
    <row r="424" spans="1:4" s="44" customFormat="1" ht="15">
      <c r="A424" s="3" t="s">
        <v>989</v>
      </c>
      <c r="B424" s="3" t="s">
        <v>990</v>
      </c>
      <c r="C424" s="3">
        <v>1.75</v>
      </c>
      <c r="D424" s="3">
        <v>280</v>
      </c>
    </row>
    <row r="425" spans="1:4" s="44" customFormat="1" ht="30">
      <c r="A425" s="3" t="s">
        <v>991</v>
      </c>
      <c r="B425" s="3" t="s">
        <v>992</v>
      </c>
      <c r="C425" s="3">
        <v>3</v>
      </c>
      <c r="D425" s="3">
        <v>570</v>
      </c>
    </row>
    <row r="426" spans="1:4" s="44" customFormat="1" ht="15">
      <c r="A426" s="3" t="s">
        <v>993</v>
      </c>
      <c r="B426" s="3" t="s">
        <v>994</v>
      </c>
      <c r="C426" s="3">
        <v>2</v>
      </c>
      <c r="D426" s="3">
        <v>690</v>
      </c>
    </row>
    <row r="427" spans="1:4" s="44" customFormat="1" ht="15">
      <c r="A427" s="3" t="s">
        <v>995</v>
      </c>
      <c r="B427" s="3" t="s">
        <v>996</v>
      </c>
      <c r="C427" s="3">
        <v>1</v>
      </c>
      <c r="D427" s="3">
        <v>160</v>
      </c>
    </row>
    <row r="428" spans="1:4" s="44" customFormat="1" ht="30">
      <c r="A428" s="3" t="s">
        <v>997</v>
      </c>
      <c r="B428" s="3" t="s">
        <v>998</v>
      </c>
      <c r="C428" s="3">
        <v>1</v>
      </c>
      <c r="D428" s="3">
        <v>160</v>
      </c>
    </row>
    <row r="429" spans="1:4" s="44" customFormat="1" ht="15">
      <c r="A429" s="3" t="s">
        <v>999</v>
      </c>
      <c r="B429" s="3" t="s">
        <v>1000</v>
      </c>
      <c r="C429" s="3">
        <v>1</v>
      </c>
      <c r="D429" s="3">
        <v>160</v>
      </c>
    </row>
    <row r="430" spans="1:4" s="44" customFormat="1" ht="15">
      <c r="A430" s="3" t="s">
        <v>1001</v>
      </c>
      <c r="B430" s="3" t="s">
        <v>1002</v>
      </c>
      <c r="C430" s="3">
        <v>1</v>
      </c>
      <c r="D430" s="3">
        <v>160</v>
      </c>
    </row>
    <row r="431" spans="1:4" s="44" customFormat="1" ht="30">
      <c r="A431" s="3" t="s">
        <v>1003</v>
      </c>
      <c r="B431" s="3" t="s">
        <v>1004</v>
      </c>
      <c r="C431" s="3">
        <v>2</v>
      </c>
      <c r="D431" s="3">
        <v>320</v>
      </c>
    </row>
    <row r="432" spans="1:4" s="44" customFormat="1" ht="15">
      <c r="A432" s="3" t="s">
        <v>1005</v>
      </c>
      <c r="B432" s="3" t="s">
        <v>1006</v>
      </c>
      <c r="C432" s="3">
        <v>0.5</v>
      </c>
      <c r="D432" s="3">
        <v>80</v>
      </c>
    </row>
    <row r="433" spans="1:4" s="44" customFormat="1" ht="15">
      <c r="A433" s="3" t="s">
        <v>1007</v>
      </c>
      <c r="B433" s="3" t="s">
        <v>1008</v>
      </c>
      <c r="C433" s="3">
        <v>1</v>
      </c>
      <c r="D433" s="3">
        <v>160</v>
      </c>
    </row>
    <row r="434" spans="1:4" s="44" customFormat="1" ht="15">
      <c r="A434" s="3" t="s">
        <v>897</v>
      </c>
      <c r="B434" s="3" t="s">
        <v>898</v>
      </c>
      <c r="C434" s="3">
        <v>4</v>
      </c>
      <c r="D434" s="3">
        <v>300</v>
      </c>
    </row>
    <row r="435" spans="1:4" s="44" customFormat="1" ht="15">
      <c r="A435" s="3"/>
      <c r="B435" s="3"/>
      <c r="C435" s="3"/>
      <c r="D435" s="3"/>
    </row>
    <row r="436" spans="1:4" s="44" customFormat="1" ht="15">
      <c r="A436" s="3" t="s">
        <v>1009</v>
      </c>
      <c r="B436" s="3" t="s">
        <v>1010</v>
      </c>
      <c r="C436" s="3"/>
      <c r="D436" s="3"/>
    </row>
    <row r="437" spans="1:4" s="44" customFormat="1" ht="15">
      <c r="A437" s="3" t="s">
        <v>1011</v>
      </c>
      <c r="B437" s="3" t="s">
        <v>1012</v>
      </c>
      <c r="C437" s="3">
        <v>1</v>
      </c>
      <c r="D437" s="3">
        <v>160</v>
      </c>
    </row>
    <row r="438" spans="1:4" s="44" customFormat="1" ht="15">
      <c r="A438" s="3" t="s">
        <v>1013</v>
      </c>
      <c r="B438" s="3" t="s">
        <v>1014</v>
      </c>
      <c r="C438" s="3">
        <v>1.5</v>
      </c>
      <c r="D438" s="3">
        <v>240</v>
      </c>
    </row>
    <row r="439" spans="1:4" s="44" customFormat="1" ht="15">
      <c r="A439" s="3" t="s">
        <v>1015</v>
      </c>
      <c r="B439" s="3" t="s">
        <v>1016</v>
      </c>
      <c r="C439" s="3">
        <v>3</v>
      </c>
      <c r="D439" s="3">
        <v>490</v>
      </c>
    </row>
    <row r="440" spans="1:4" s="44" customFormat="1" ht="15">
      <c r="A440" s="3" t="s">
        <v>1017</v>
      </c>
      <c r="B440" s="3" t="s">
        <v>1018</v>
      </c>
      <c r="C440" s="3">
        <v>0.5</v>
      </c>
      <c r="D440" s="3">
        <v>80</v>
      </c>
    </row>
    <row r="441" spans="1:4" s="44" customFormat="1" ht="15">
      <c r="A441" s="3" t="s">
        <v>1019</v>
      </c>
      <c r="B441" s="3" t="s">
        <v>1020</v>
      </c>
      <c r="C441" s="3">
        <v>0.5</v>
      </c>
      <c r="D441" s="3">
        <v>80</v>
      </c>
    </row>
    <row r="442" spans="1:4" s="44" customFormat="1" ht="15">
      <c r="A442" s="3" t="s">
        <v>1021</v>
      </c>
      <c r="B442" s="3" t="s">
        <v>1022</v>
      </c>
      <c r="C442" s="3">
        <v>2</v>
      </c>
      <c r="D442" s="3">
        <v>370</v>
      </c>
    </row>
    <row r="443" spans="1:4" s="44" customFormat="1" ht="30">
      <c r="A443" s="3" t="s">
        <v>1023</v>
      </c>
      <c r="B443" s="3" t="s">
        <v>1024</v>
      </c>
      <c r="C443" s="3">
        <v>6</v>
      </c>
      <c r="D443" s="3">
        <v>980</v>
      </c>
    </row>
    <row r="444" spans="1:4" s="44" customFormat="1" ht="30">
      <c r="A444" s="3" t="s">
        <v>1025</v>
      </c>
      <c r="B444" s="3" t="s">
        <v>1026</v>
      </c>
      <c r="C444" s="3">
        <v>5</v>
      </c>
      <c r="D444" s="3">
        <v>820</v>
      </c>
    </row>
    <row r="445" spans="1:4" s="44" customFormat="1" ht="30">
      <c r="A445" s="3" t="s">
        <v>1027</v>
      </c>
      <c r="B445" s="3" t="s">
        <v>1028</v>
      </c>
      <c r="C445" s="3">
        <v>2</v>
      </c>
      <c r="D445" s="3">
        <v>320</v>
      </c>
    </row>
    <row r="446" spans="1:4" s="44" customFormat="1" ht="15">
      <c r="A446" s="3" t="s">
        <v>1029</v>
      </c>
      <c r="B446" s="3" t="s">
        <v>1030</v>
      </c>
      <c r="C446" s="3">
        <v>4.5</v>
      </c>
      <c r="D446" s="3">
        <v>730</v>
      </c>
    </row>
    <row r="447" spans="1:4" s="44" customFormat="1" ht="15">
      <c r="A447" s="3" t="s">
        <v>1031</v>
      </c>
      <c r="B447" s="3" t="s">
        <v>1032</v>
      </c>
      <c r="C447" s="3">
        <v>1</v>
      </c>
      <c r="D447" s="3">
        <v>160</v>
      </c>
    </row>
    <row r="448" spans="1:4" s="44" customFormat="1" ht="15">
      <c r="A448" s="3" t="s">
        <v>1033</v>
      </c>
      <c r="B448" s="3" t="s">
        <v>1034</v>
      </c>
      <c r="C448" s="3">
        <v>2</v>
      </c>
      <c r="D448" s="3">
        <v>400</v>
      </c>
    </row>
    <row r="449" spans="1:4" s="44" customFormat="1" ht="15">
      <c r="A449" s="3" t="s">
        <v>1035</v>
      </c>
      <c r="B449" s="3" t="s">
        <v>1036</v>
      </c>
      <c r="C449" s="3">
        <v>1</v>
      </c>
      <c r="D449" s="3">
        <v>200</v>
      </c>
    </row>
    <row r="450" spans="1:4" s="44" customFormat="1" ht="15">
      <c r="A450" s="3" t="s">
        <v>1037</v>
      </c>
      <c r="B450" s="3" t="s">
        <v>1038</v>
      </c>
      <c r="C450" s="3">
        <v>0.25</v>
      </c>
      <c r="D450" s="3">
        <v>40</v>
      </c>
    </row>
    <row r="451" spans="1:4" s="44" customFormat="1" ht="30">
      <c r="A451" s="3" t="s">
        <v>1039</v>
      </c>
      <c r="B451" s="3" t="s">
        <v>1040</v>
      </c>
      <c r="C451" s="3">
        <v>1</v>
      </c>
      <c r="D451" s="3">
        <v>160</v>
      </c>
    </row>
    <row r="452" spans="1:4" s="44" customFormat="1" ht="30">
      <c r="A452" s="3" t="s">
        <v>1041</v>
      </c>
      <c r="B452" s="3" t="s">
        <v>1042</v>
      </c>
      <c r="C452" s="3">
        <v>2</v>
      </c>
      <c r="D452" s="3">
        <v>330</v>
      </c>
    </row>
    <row r="453" spans="1:4" s="44" customFormat="1" ht="30">
      <c r="A453" s="3" t="s">
        <v>1043</v>
      </c>
      <c r="B453" s="3" t="s">
        <v>1044</v>
      </c>
      <c r="C453" s="3">
        <v>3</v>
      </c>
      <c r="D453" s="3">
        <v>490</v>
      </c>
    </row>
    <row r="454" spans="1:4" s="44" customFormat="1" ht="15">
      <c r="A454" s="3" t="s">
        <v>899</v>
      </c>
      <c r="B454" s="3" t="s">
        <v>898</v>
      </c>
      <c r="C454" s="3">
        <v>4</v>
      </c>
      <c r="D454" s="3">
        <v>300</v>
      </c>
    </row>
    <row r="455" spans="1:4" s="44" customFormat="1" ht="15">
      <c r="A455" s="3" t="s">
        <v>1045</v>
      </c>
      <c r="B455" s="3" t="s">
        <v>1046</v>
      </c>
      <c r="C455" s="3"/>
      <c r="D455" s="3"/>
    </row>
    <row r="456" spans="1:4" s="44" customFormat="1" ht="30">
      <c r="A456" s="3" t="s">
        <v>1047</v>
      </c>
      <c r="B456" s="3" t="s">
        <v>1048</v>
      </c>
      <c r="C456" s="3">
        <v>3</v>
      </c>
      <c r="D456" s="3">
        <v>490</v>
      </c>
    </row>
    <row r="457" spans="1:4" s="44" customFormat="1" ht="30">
      <c r="A457" s="3" t="s">
        <v>1049</v>
      </c>
      <c r="B457" s="3" t="s">
        <v>1050</v>
      </c>
      <c r="C457" s="3">
        <v>3</v>
      </c>
      <c r="D457" s="3">
        <v>490</v>
      </c>
    </row>
    <row r="458" spans="1:4" s="44" customFormat="1" ht="15">
      <c r="A458" s="3" t="s">
        <v>1051</v>
      </c>
      <c r="B458" s="3" t="s">
        <v>1052</v>
      </c>
      <c r="C458" s="3">
        <v>1</v>
      </c>
      <c r="D458" s="3">
        <v>170</v>
      </c>
    </row>
    <row r="459" spans="1:4" s="44" customFormat="1" ht="15">
      <c r="A459" s="3" t="s">
        <v>1053</v>
      </c>
      <c r="B459" s="3" t="s">
        <v>1054</v>
      </c>
      <c r="C459" s="3">
        <v>2.75</v>
      </c>
      <c r="D459" s="3">
        <v>450</v>
      </c>
    </row>
    <row r="460" spans="1:4" s="44" customFormat="1" ht="15">
      <c r="A460" s="3"/>
      <c r="B460" s="3"/>
      <c r="C460" s="3"/>
      <c r="D460" s="3"/>
    </row>
    <row r="461" spans="1:4" s="44" customFormat="1" ht="15">
      <c r="A461" s="3" t="s">
        <v>1055</v>
      </c>
      <c r="B461" s="3" t="s">
        <v>1056</v>
      </c>
      <c r="C461" s="3"/>
      <c r="D461" s="3"/>
    </row>
    <row r="462" spans="1:4" s="44" customFormat="1" ht="15">
      <c r="A462" s="3" t="s">
        <v>1057</v>
      </c>
      <c r="B462" s="3" t="s">
        <v>1058</v>
      </c>
      <c r="C462" s="3">
        <v>7</v>
      </c>
      <c r="D462" s="3">
        <v>1748</v>
      </c>
    </row>
    <row r="463" spans="1:4" s="44" customFormat="1" ht="15">
      <c r="A463" s="3" t="s">
        <v>1059</v>
      </c>
      <c r="B463" s="3" t="s">
        <v>1060</v>
      </c>
      <c r="C463" s="3">
        <v>10</v>
      </c>
      <c r="D463" s="3">
        <v>1980</v>
      </c>
    </row>
    <row r="464" spans="1:4" s="44" customFormat="1" ht="15">
      <c r="A464" s="3" t="s">
        <v>1061</v>
      </c>
      <c r="B464" s="3" t="s">
        <v>1062</v>
      </c>
      <c r="C464" s="3">
        <v>10</v>
      </c>
      <c r="D464" s="3">
        <v>2390</v>
      </c>
    </row>
    <row r="465" spans="1:4" s="44" customFormat="1" ht="30">
      <c r="A465" s="3" t="s">
        <v>1063</v>
      </c>
      <c r="B465" s="3" t="s">
        <v>1064</v>
      </c>
      <c r="C465" s="3">
        <v>3.5</v>
      </c>
      <c r="D465" s="3">
        <v>726</v>
      </c>
    </row>
    <row r="466" spans="1:4" s="44" customFormat="1" ht="30">
      <c r="A466" s="3" t="s">
        <v>1065</v>
      </c>
      <c r="B466" s="3" t="s">
        <v>1066</v>
      </c>
      <c r="C466" s="3">
        <v>3.5</v>
      </c>
      <c r="D466" s="3">
        <v>715</v>
      </c>
    </row>
    <row r="467" spans="1:4" s="44" customFormat="1" ht="15">
      <c r="A467" s="3" t="s">
        <v>1067</v>
      </c>
      <c r="B467" s="3" t="s">
        <v>1068</v>
      </c>
      <c r="C467" s="3">
        <v>5.5</v>
      </c>
      <c r="D467" s="3">
        <v>1020</v>
      </c>
    </row>
    <row r="468" spans="1:4" s="44" customFormat="1" ht="30">
      <c r="A468" s="3" t="s">
        <v>1069</v>
      </c>
      <c r="B468" s="3" t="s">
        <v>1073</v>
      </c>
      <c r="C468" s="3">
        <v>7</v>
      </c>
      <c r="D468" s="3">
        <v>1670</v>
      </c>
    </row>
    <row r="469" spans="1:4" s="44" customFormat="1" ht="15">
      <c r="A469" s="3" t="s">
        <v>1074</v>
      </c>
      <c r="B469" s="3" t="s">
        <v>1075</v>
      </c>
      <c r="C469" s="3">
        <v>9</v>
      </c>
      <c r="D469" s="3">
        <v>2134</v>
      </c>
    </row>
    <row r="470" spans="1:4" s="44" customFormat="1" ht="15">
      <c r="A470" s="3" t="s">
        <v>1079</v>
      </c>
      <c r="B470" s="3" t="s">
        <v>1080</v>
      </c>
      <c r="C470" s="3">
        <v>14</v>
      </c>
      <c r="D470" s="3">
        <v>3190</v>
      </c>
    </row>
    <row r="471" spans="1:4" s="44" customFormat="1" ht="15">
      <c r="A471" s="3" t="s">
        <v>1081</v>
      </c>
      <c r="B471" s="3" t="s">
        <v>1082</v>
      </c>
      <c r="C471" s="3">
        <v>15</v>
      </c>
      <c r="D471" s="3">
        <v>3674</v>
      </c>
    </row>
    <row r="472" spans="1:4" s="44" customFormat="1" ht="15">
      <c r="A472" s="3" t="s">
        <v>1083</v>
      </c>
      <c r="B472" s="3" t="s">
        <v>1084</v>
      </c>
      <c r="C472" s="3">
        <v>6</v>
      </c>
      <c r="D472" s="3">
        <v>1265</v>
      </c>
    </row>
    <row r="473" spans="1:4" s="44" customFormat="1" ht="15">
      <c r="A473" s="3" t="s">
        <v>1085</v>
      </c>
      <c r="B473" s="3" t="s">
        <v>1070</v>
      </c>
      <c r="C473" s="3">
        <v>6</v>
      </c>
      <c r="D473" s="3">
        <v>2574</v>
      </c>
    </row>
    <row r="474" spans="1:4" s="44" customFormat="1" ht="15">
      <c r="A474" s="3" t="s">
        <v>1086</v>
      </c>
      <c r="B474" s="3" t="s">
        <v>1087</v>
      </c>
      <c r="C474" s="3">
        <v>5.5</v>
      </c>
      <c r="D474" s="3">
        <v>1130</v>
      </c>
    </row>
    <row r="475" spans="1:4" s="44" customFormat="1" ht="15">
      <c r="A475" s="3" t="s">
        <v>1088</v>
      </c>
      <c r="B475" s="3" t="s">
        <v>1071</v>
      </c>
      <c r="C475" s="3">
        <v>5.5</v>
      </c>
      <c r="D475" s="3">
        <v>2310</v>
      </c>
    </row>
    <row r="476" spans="1:4" s="44" customFormat="1" ht="15">
      <c r="A476" s="3" t="s">
        <v>1090</v>
      </c>
      <c r="B476" s="3" t="s">
        <v>1091</v>
      </c>
      <c r="C476" s="3">
        <v>15</v>
      </c>
      <c r="D476" s="3">
        <v>3542</v>
      </c>
    </row>
    <row r="477" spans="1:4" s="44" customFormat="1" ht="15">
      <c r="A477" s="3" t="s">
        <v>1092</v>
      </c>
      <c r="B477" s="3" t="s">
        <v>1093</v>
      </c>
      <c r="C477" s="3">
        <v>15</v>
      </c>
      <c r="D477" s="3">
        <v>3500</v>
      </c>
    </row>
    <row r="478" spans="1:4" s="44" customFormat="1" ht="15">
      <c r="A478" s="3" t="s">
        <v>1094</v>
      </c>
      <c r="B478" s="3" t="s">
        <v>1095</v>
      </c>
      <c r="C478" s="3">
        <v>14</v>
      </c>
      <c r="D478" s="3">
        <v>4100</v>
      </c>
    </row>
    <row r="479" spans="1:4" s="44" customFormat="1" ht="15">
      <c r="A479" s="3" t="s">
        <v>1096</v>
      </c>
      <c r="B479" s="3" t="s">
        <v>1097</v>
      </c>
      <c r="C479" s="3">
        <v>6.5</v>
      </c>
      <c r="D479" s="3">
        <v>1551</v>
      </c>
    </row>
    <row r="480" spans="1:4" s="44" customFormat="1" ht="15">
      <c r="A480" s="3" t="s">
        <v>1098</v>
      </c>
      <c r="B480" s="3" t="s">
        <v>1099</v>
      </c>
      <c r="C480" s="3">
        <v>9.5</v>
      </c>
      <c r="D480" s="3">
        <v>1950</v>
      </c>
    </row>
    <row r="481" spans="1:4" s="44" customFormat="1" ht="15">
      <c r="A481" s="3" t="s">
        <v>1100</v>
      </c>
      <c r="B481" s="4" t="s">
        <v>31</v>
      </c>
      <c r="C481" s="4">
        <v>15</v>
      </c>
      <c r="D481" s="8">
        <v>3910</v>
      </c>
    </row>
    <row r="482" spans="1:4" s="44" customFormat="1" ht="15">
      <c r="A482" s="3" t="s">
        <v>1101</v>
      </c>
      <c r="B482" s="4" t="s">
        <v>32</v>
      </c>
      <c r="C482" s="4">
        <v>14</v>
      </c>
      <c r="D482" s="8">
        <v>3270</v>
      </c>
    </row>
    <row r="483" spans="1:4" s="44" customFormat="1" ht="15">
      <c r="A483" s="3" t="s">
        <v>1102</v>
      </c>
      <c r="B483" s="4" t="s">
        <v>33</v>
      </c>
      <c r="C483" s="4">
        <v>9</v>
      </c>
      <c r="D483" s="8">
        <v>2220</v>
      </c>
    </row>
    <row r="484" spans="1:4" s="44" customFormat="1" ht="15">
      <c r="A484" s="3" t="s">
        <v>1103</v>
      </c>
      <c r="B484" s="4" t="s">
        <v>34</v>
      </c>
      <c r="C484" s="4">
        <v>10</v>
      </c>
      <c r="D484" s="8">
        <v>2500</v>
      </c>
    </row>
    <row r="485" spans="1:4" s="44" customFormat="1" ht="15">
      <c r="A485" s="3" t="s">
        <v>1104</v>
      </c>
      <c r="B485" s="3" t="s">
        <v>1105</v>
      </c>
      <c r="C485" s="3">
        <v>4</v>
      </c>
      <c r="D485" s="3">
        <v>1034</v>
      </c>
    </row>
    <row r="486" spans="1:4" s="44" customFormat="1" ht="15">
      <c r="A486" s="3" t="s">
        <v>1106</v>
      </c>
      <c r="B486" s="3" t="s">
        <v>1107</v>
      </c>
      <c r="C486" s="3">
        <v>7</v>
      </c>
      <c r="D486" s="3">
        <v>2222</v>
      </c>
    </row>
    <row r="487" spans="1:4" s="44" customFormat="1" ht="15">
      <c r="A487" s="3" t="s">
        <v>1108</v>
      </c>
      <c r="B487" s="4" t="s">
        <v>35</v>
      </c>
      <c r="C487" s="4">
        <v>7</v>
      </c>
      <c r="D487" s="8">
        <v>1760</v>
      </c>
    </row>
    <row r="488" spans="1:4" s="44" customFormat="1" ht="15">
      <c r="A488" s="3" t="s">
        <v>1109</v>
      </c>
      <c r="B488" s="3" t="s">
        <v>1110</v>
      </c>
      <c r="C488" s="3">
        <v>4.5</v>
      </c>
      <c r="D488" s="3">
        <v>1450</v>
      </c>
    </row>
    <row r="489" spans="1:4" s="44" customFormat="1" ht="15">
      <c r="A489" s="3"/>
      <c r="B489" s="3"/>
      <c r="C489" s="3"/>
      <c r="D489" s="3"/>
    </row>
    <row r="490" spans="1:4" s="44" customFormat="1" ht="30">
      <c r="A490" s="3" t="s">
        <v>228</v>
      </c>
      <c r="B490" s="3" t="s">
        <v>779</v>
      </c>
      <c r="C490" s="3" t="s">
        <v>644</v>
      </c>
      <c r="D490" s="3" t="s">
        <v>832</v>
      </c>
    </row>
    <row r="491" spans="1:4" s="44" customFormat="1" ht="15">
      <c r="A491" s="3" t="s">
        <v>1111</v>
      </c>
      <c r="B491" s="3" t="s">
        <v>1112</v>
      </c>
      <c r="C491" s="3"/>
      <c r="D491" s="3"/>
    </row>
    <row r="492" spans="1:4" s="44" customFormat="1" ht="15">
      <c r="A492" s="3" t="s">
        <v>1113</v>
      </c>
      <c r="B492" s="3" t="s">
        <v>1114</v>
      </c>
      <c r="C492" s="3">
        <v>0.25</v>
      </c>
      <c r="D492" s="3">
        <v>40</v>
      </c>
    </row>
    <row r="493" spans="1:4" s="44" customFormat="1" ht="15">
      <c r="A493" s="3" t="s">
        <v>1115</v>
      </c>
      <c r="B493" s="3" t="s">
        <v>1116</v>
      </c>
      <c r="C493" s="3">
        <v>1</v>
      </c>
      <c r="D493" s="3">
        <v>160</v>
      </c>
    </row>
    <row r="494" spans="1:4" s="44" customFormat="1" ht="15">
      <c r="A494" s="3" t="s">
        <v>136</v>
      </c>
      <c r="B494" s="3" t="s">
        <v>137</v>
      </c>
      <c r="C494" s="3">
        <v>5</v>
      </c>
      <c r="D494" s="3">
        <v>850</v>
      </c>
    </row>
    <row r="495" spans="1:4" s="44" customFormat="1" ht="15">
      <c r="A495" s="3" t="s">
        <v>138</v>
      </c>
      <c r="B495" s="3" t="s">
        <v>139</v>
      </c>
      <c r="C495" s="3">
        <v>6</v>
      </c>
      <c r="D495" s="3">
        <v>1040</v>
      </c>
    </row>
    <row r="496" spans="1:4" s="44" customFormat="1" ht="15">
      <c r="A496" s="3" t="s">
        <v>140</v>
      </c>
      <c r="B496" s="3" t="s">
        <v>141</v>
      </c>
      <c r="C496" s="3">
        <v>7</v>
      </c>
      <c r="D496" s="3">
        <v>1230</v>
      </c>
    </row>
    <row r="497" spans="1:4" s="44" customFormat="1" ht="15">
      <c r="A497" s="3" t="s">
        <v>145</v>
      </c>
      <c r="B497" s="3" t="s">
        <v>142</v>
      </c>
      <c r="C497" s="3">
        <v>4</v>
      </c>
      <c r="D497" s="3">
        <v>730</v>
      </c>
    </row>
    <row r="498" spans="1:4" s="44" customFormat="1" ht="15">
      <c r="A498" s="3" t="s">
        <v>146</v>
      </c>
      <c r="B498" s="3" t="s">
        <v>143</v>
      </c>
      <c r="C498" s="3">
        <v>5</v>
      </c>
      <c r="D498" s="3">
        <v>960</v>
      </c>
    </row>
    <row r="499" spans="1:4" s="44" customFormat="1" ht="15">
      <c r="A499" s="3" t="s">
        <v>147</v>
      </c>
      <c r="B499" s="3" t="s">
        <v>144</v>
      </c>
      <c r="C499" s="3">
        <v>6</v>
      </c>
      <c r="D499" s="3">
        <v>1200</v>
      </c>
    </row>
    <row r="500" spans="1:4" s="44" customFormat="1" ht="15">
      <c r="A500" s="3" t="s">
        <v>1117</v>
      </c>
      <c r="B500" s="3" t="s">
        <v>1118</v>
      </c>
      <c r="C500" s="3">
        <v>2</v>
      </c>
      <c r="D500" s="3">
        <v>330</v>
      </c>
    </row>
    <row r="501" spans="1:4" s="44" customFormat="1" ht="15">
      <c r="A501" s="3" t="s">
        <v>1119</v>
      </c>
      <c r="B501" s="3" t="s">
        <v>1120</v>
      </c>
      <c r="C501" s="3">
        <v>2.5</v>
      </c>
      <c r="D501" s="3">
        <v>420</v>
      </c>
    </row>
    <row r="502" spans="1:4" s="44" customFormat="1" ht="15">
      <c r="A502" s="3" t="s">
        <v>1121</v>
      </c>
      <c r="B502" s="3" t="s">
        <v>1122</v>
      </c>
      <c r="C502" s="3">
        <v>3.5</v>
      </c>
      <c r="D502" s="3">
        <v>590</v>
      </c>
    </row>
    <row r="503" spans="1:4" s="44" customFormat="1" ht="15">
      <c r="A503" s="3" t="s">
        <v>1123</v>
      </c>
      <c r="B503" s="3" t="s">
        <v>1124</v>
      </c>
      <c r="C503" s="3">
        <v>2</v>
      </c>
      <c r="D503" s="3">
        <v>330</v>
      </c>
    </row>
    <row r="504" spans="1:4" s="44" customFormat="1" ht="15">
      <c r="A504" s="3" t="s">
        <v>1125</v>
      </c>
      <c r="B504" s="3" t="s">
        <v>1126</v>
      </c>
      <c r="C504" s="3">
        <v>2.5</v>
      </c>
      <c r="D504" s="3">
        <v>430</v>
      </c>
    </row>
    <row r="505" spans="1:4" s="44" customFormat="1" ht="15">
      <c r="A505" s="3" t="s">
        <v>1127</v>
      </c>
      <c r="B505" s="3" t="s">
        <v>1128</v>
      </c>
      <c r="C505" s="3">
        <v>3.5</v>
      </c>
      <c r="D505" s="3">
        <v>600</v>
      </c>
    </row>
    <row r="506" spans="1:4" s="44" customFormat="1" ht="15">
      <c r="A506" s="3" t="s">
        <v>1129</v>
      </c>
      <c r="B506" s="3" t="s">
        <v>1130</v>
      </c>
      <c r="C506" s="3">
        <v>5</v>
      </c>
      <c r="D506" s="3">
        <v>920</v>
      </c>
    </row>
    <row r="507" spans="1:4" s="44" customFormat="1" ht="15">
      <c r="A507" s="3" t="s">
        <v>1131</v>
      </c>
      <c r="B507" s="3" t="s">
        <v>1132</v>
      </c>
      <c r="C507" s="3">
        <v>6</v>
      </c>
      <c r="D507" s="3">
        <v>1190</v>
      </c>
    </row>
    <row r="508" spans="1:4" s="44" customFormat="1" ht="15">
      <c r="A508" s="3" t="s">
        <v>1133</v>
      </c>
      <c r="B508" s="3" t="s">
        <v>1134</v>
      </c>
      <c r="C508" s="3">
        <v>7</v>
      </c>
      <c r="D508" s="3">
        <v>1460</v>
      </c>
    </row>
    <row r="509" spans="1:4" s="44" customFormat="1" ht="15">
      <c r="A509" s="3" t="s">
        <v>1135</v>
      </c>
      <c r="B509" s="3" t="s">
        <v>1136</v>
      </c>
      <c r="C509" s="3">
        <v>5</v>
      </c>
      <c r="D509" s="3">
        <v>880</v>
      </c>
    </row>
    <row r="510" spans="1:4" s="44" customFormat="1" ht="15">
      <c r="A510" s="3" t="s">
        <v>1137</v>
      </c>
      <c r="B510" s="3" t="s">
        <v>1138</v>
      </c>
      <c r="C510" s="3">
        <v>6</v>
      </c>
      <c r="D510" s="3">
        <v>1110</v>
      </c>
    </row>
    <row r="511" spans="1:4" s="44" customFormat="1" ht="15">
      <c r="A511" s="3" t="s">
        <v>1139</v>
      </c>
      <c r="B511" s="3" t="s">
        <v>1140</v>
      </c>
      <c r="C511" s="3">
        <v>7</v>
      </c>
      <c r="D511" s="3">
        <v>1330</v>
      </c>
    </row>
    <row r="512" spans="1:4" s="44" customFormat="1" ht="15">
      <c r="A512" s="3" t="s">
        <v>1141</v>
      </c>
      <c r="B512" s="3" t="s">
        <v>1142</v>
      </c>
      <c r="C512" s="3">
        <v>2</v>
      </c>
      <c r="D512" s="3">
        <v>350</v>
      </c>
    </row>
    <row r="513" spans="1:4" s="44" customFormat="1" ht="15">
      <c r="A513" s="3" t="s">
        <v>1143</v>
      </c>
      <c r="B513" s="3" t="s">
        <v>1144</v>
      </c>
      <c r="C513" s="3">
        <v>2.5</v>
      </c>
      <c r="D513" s="3">
        <v>450</v>
      </c>
    </row>
    <row r="514" spans="1:4" s="44" customFormat="1" ht="15">
      <c r="A514" s="3" t="s">
        <v>1145</v>
      </c>
      <c r="B514" s="3" t="s">
        <v>1146</v>
      </c>
      <c r="C514" s="3">
        <v>3</v>
      </c>
      <c r="D514" s="3">
        <v>560</v>
      </c>
    </row>
    <row r="515" spans="1:4" s="44" customFormat="1" ht="15">
      <c r="A515" s="3" t="s">
        <v>1147</v>
      </c>
      <c r="B515" s="3" t="s">
        <v>1148</v>
      </c>
      <c r="C515" s="3">
        <v>5</v>
      </c>
      <c r="D515" s="3">
        <v>930</v>
      </c>
    </row>
    <row r="516" spans="1:4" s="44" customFormat="1" ht="15">
      <c r="A516" s="3" t="s">
        <v>1149</v>
      </c>
      <c r="B516" s="3" t="s">
        <v>1150</v>
      </c>
      <c r="C516" s="3">
        <v>6</v>
      </c>
      <c r="D516" s="3">
        <v>1200</v>
      </c>
    </row>
    <row r="517" spans="1:4" s="44" customFormat="1" ht="15">
      <c r="A517" s="3" t="s">
        <v>1151</v>
      </c>
      <c r="B517" s="3" t="s">
        <v>1152</v>
      </c>
      <c r="C517" s="3">
        <v>7</v>
      </c>
      <c r="D517" s="3">
        <v>1480</v>
      </c>
    </row>
    <row r="518" spans="1:4" s="44" customFormat="1" ht="15">
      <c r="A518" s="3" t="s">
        <v>1153</v>
      </c>
      <c r="B518" s="3" t="s">
        <v>1154</v>
      </c>
      <c r="C518" s="3">
        <v>5</v>
      </c>
      <c r="D518" s="3">
        <v>860</v>
      </c>
    </row>
    <row r="519" spans="1:4" s="44" customFormat="1" ht="15">
      <c r="A519" s="3" t="s">
        <v>1155</v>
      </c>
      <c r="B519" s="3" t="s">
        <v>1156</v>
      </c>
      <c r="C519" s="3">
        <v>6</v>
      </c>
      <c r="D519" s="3">
        <v>1080</v>
      </c>
    </row>
    <row r="520" spans="1:4" s="44" customFormat="1" ht="15">
      <c r="A520" s="3" t="s">
        <v>1157</v>
      </c>
      <c r="B520" s="3" t="s">
        <v>1158</v>
      </c>
      <c r="C520" s="3">
        <v>7</v>
      </c>
      <c r="D520" s="3">
        <v>1280</v>
      </c>
    </row>
    <row r="521" spans="1:4" s="44" customFormat="1" ht="15">
      <c r="A521" s="3" t="s">
        <v>1159</v>
      </c>
      <c r="B521" s="3" t="s">
        <v>1160</v>
      </c>
      <c r="C521" s="3">
        <v>5</v>
      </c>
      <c r="D521" s="3">
        <v>900</v>
      </c>
    </row>
    <row r="522" spans="1:4" s="44" customFormat="1" ht="15">
      <c r="A522" s="3" t="s">
        <v>1161</v>
      </c>
      <c r="B522" s="3" t="s">
        <v>1162</v>
      </c>
      <c r="C522" s="3">
        <v>6</v>
      </c>
      <c r="D522" s="3">
        <v>1150</v>
      </c>
    </row>
    <row r="523" spans="1:4" s="44" customFormat="1" ht="15">
      <c r="A523" s="3" t="s">
        <v>1163</v>
      </c>
      <c r="B523" s="3" t="s">
        <v>1164</v>
      </c>
      <c r="C523" s="3">
        <v>7</v>
      </c>
      <c r="D523" s="3">
        <v>1390</v>
      </c>
    </row>
    <row r="524" spans="1:4" s="44" customFormat="1" ht="15">
      <c r="A524" s="3" t="s">
        <v>1165</v>
      </c>
      <c r="B524" s="3" t="s">
        <v>1166</v>
      </c>
      <c r="C524" s="3">
        <v>5</v>
      </c>
      <c r="D524" s="3">
        <v>950</v>
      </c>
    </row>
    <row r="525" spans="1:4" s="44" customFormat="1" ht="15">
      <c r="A525" s="3" t="s">
        <v>1167</v>
      </c>
      <c r="B525" s="3" t="s">
        <v>1168</v>
      </c>
      <c r="C525" s="3">
        <v>6</v>
      </c>
      <c r="D525" s="3">
        <v>1240</v>
      </c>
    </row>
    <row r="526" spans="1:4" s="44" customFormat="1" ht="15">
      <c r="A526" s="3" t="s">
        <v>1169</v>
      </c>
      <c r="B526" s="3" t="s">
        <v>1170</v>
      </c>
      <c r="C526" s="3">
        <v>7</v>
      </c>
      <c r="D526" s="3">
        <v>1540</v>
      </c>
    </row>
    <row r="527" spans="1:4" s="44" customFormat="1" ht="15">
      <c r="A527" s="3" t="s">
        <v>1171</v>
      </c>
      <c r="B527" s="3" t="s">
        <v>1172</v>
      </c>
      <c r="C527" s="3">
        <v>2</v>
      </c>
      <c r="D527" s="3">
        <v>380</v>
      </c>
    </row>
    <row r="528" spans="1:4" s="44" customFormat="1" ht="15">
      <c r="A528" s="3" t="s">
        <v>1173</v>
      </c>
      <c r="B528" s="3" t="s">
        <v>1174</v>
      </c>
      <c r="C528" s="3">
        <v>2.5</v>
      </c>
      <c r="D528" s="3">
        <v>510</v>
      </c>
    </row>
    <row r="529" spans="1:4" s="44" customFormat="1" ht="15">
      <c r="A529" s="3" t="s">
        <v>1175</v>
      </c>
      <c r="B529" s="3" t="s">
        <v>1176</v>
      </c>
      <c r="C529" s="3">
        <v>3.5</v>
      </c>
      <c r="D529" s="3">
        <v>720</v>
      </c>
    </row>
    <row r="530" spans="1:4" s="44" customFormat="1" ht="15">
      <c r="A530" s="3" t="s">
        <v>1177</v>
      </c>
      <c r="B530" s="3" t="s">
        <v>1178</v>
      </c>
      <c r="C530" s="3">
        <v>2.4</v>
      </c>
      <c r="D530" s="3">
        <v>430</v>
      </c>
    </row>
    <row r="531" spans="1:4" s="44" customFormat="1" ht="15">
      <c r="A531" s="3" t="s">
        <v>1179</v>
      </c>
      <c r="B531" s="3" t="s">
        <v>1180</v>
      </c>
      <c r="C531" s="3">
        <v>3.8</v>
      </c>
      <c r="D531" s="3">
        <v>700</v>
      </c>
    </row>
    <row r="532" spans="1:4" s="44" customFormat="1" ht="15">
      <c r="A532" s="3" t="s">
        <v>1181</v>
      </c>
      <c r="B532" s="3" t="s">
        <v>1182</v>
      </c>
      <c r="C532" s="3">
        <v>5.2</v>
      </c>
      <c r="D532" s="3">
        <v>980</v>
      </c>
    </row>
    <row r="533" spans="1:4" s="44" customFormat="1" ht="15">
      <c r="A533" s="3" t="s">
        <v>1183</v>
      </c>
      <c r="B533" s="4" t="s">
        <v>25</v>
      </c>
      <c r="C533" s="4">
        <v>5</v>
      </c>
      <c r="D533" s="5">
        <v>890</v>
      </c>
    </row>
    <row r="534" spans="1:4" s="44" customFormat="1" ht="15">
      <c r="A534" s="3" t="s">
        <v>1184</v>
      </c>
      <c r="B534" s="4" t="s">
        <v>26</v>
      </c>
      <c r="C534" s="4">
        <v>6</v>
      </c>
      <c r="D534" s="5">
        <v>1110</v>
      </c>
    </row>
    <row r="535" spans="1:4" s="44" customFormat="1" ht="15">
      <c r="A535" s="3" t="s">
        <v>1185</v>
      </c>
      <c r="B535" s="4" t="s">
        <v>27</v>
      </c>
      <c r="C535" s="4">
        <v>7</v>
      </c>
      <c r="D535" s="5">
        <v>1320</v>
      </c>
    </row>
    <row r="536" spans="1:4" s="44" customFormat="1" ht="15">
      <c r="A536" s="3" t="s">
        <v>1186</v>
      </c>
      <c r="B536" s="4" t="s">
        <v>28</v>
      </c>
      <c r="C536" s="4">
        <v>2</v>
      </c>
      <c r="D536" s="5">
        <v>850</v>
      </c>
    </row>
    <row r="537" spans="1:4" s="44" customFormat="1" ht="15">
      <c r="A537" s="3" t="s">
        <v>1187</v>
      </c>
      <c r="B537" s="4" t="s">
        <v>29</v>
      </c>
      <c r="C537" s="4">
        <v>2.5</v>
      </c>
      <c r="D537" s="5">
        <v>1050</v>
      </c>
    </row>
    <row r="538" spans="1:4" s="44" customFormat="1" ht="15">
      <c r="A538" s="3" t="s">
        <v>1188</v>
      </c>
      <c r="B538" s="4" t="s">
        <v>30</v>
      </c>
      <c r="C538" s="4">
        <v>3.5</v>
      </c>
      <c r="D538" s="5">
        <v>1200</v>
      </c>
    </row>
    <row r="539" spans="1:4" s="44" customFormat="1" ht="15">
      <c r="A539" s="3" t="s">
        <v>1189</v>
      </c>
      <c r="B539" s="3" t="s">
        <v>1190</v>
      </c>
      <c r="C539" s="3">
        <v>2</v>
      </c>
      <c r="D539" s="3">
        <v>370</v>
      </c>
    </row>
    <row r="540" spans="1:4" s="44" customFormat="1" ht="15">
      <c r="A540" s="3" t="s">
        <v>1191</v>
      </c>
      <c r="B540" s="3" t="s">
        <v>1192</v>
      </c>
      <c r="C540" s="3">
        <v>2.5</v>
      </c>
      <c r="D540" s="3">
        <v>490</v>
      </c>
    </row>
    <row r="541" spans="1:4" s="44" customFormat="1" ht="15">
      <c r="A541" s="3" t="s">
        <v>1193</v>
      </c>
      <c r="B541" s="3" t="s">
        <v>1194</v>
      </c>
      <c r="C541" s="3">
        <v>3.5</v>
      </c>
      <c r="D541" s="3">
        <v>700</v>
      </c>
    </row>
    <row r="542" spans="1:4" s="44" customFormat="1" ht="15">
      <c r="A542" s="3" t="s">
        <v>1195</v>
      </c>
      <c r="B542" s="3" t="s">
        <v>1196</v>
      </c>
      <c r="C542" s="3">
        <v>4.5</v>
      </c>
      <c r="D542" s="3">
        <v>850</v>
      </c>
    </row>
    <row r="543" spans="1:4" s="44" customFormat="1" ht="15">
      <c r="A543" s="3" t="s">
        <v>1197</v>
      </c>
      <c r="B543" s="3" t="s">
        <v>1198</v>
      </c>
      <c r="C543" s="3">
        <v>5.5</v>
      </c>
      <c r="D543" s="3">
        <v>1130</v>
      </c>
    </row>
    <row r="544" spans="1:4" s="44" customFormat="1" ht="15">
      <c r="A544" s="3" t="s">
        <v>1199</v>
      </c>
      <c r="B544" s="3" t="s">
        <v>1200</v>
      </c>
      <c r="C544" s="3">
        <v>6.5</v>
      </c>
      <c r="D544" s="3">
        <v>1380</v>
      </c>
    </row>
    <row r="545" spans="1:4" s="44" customFormat="1" ht="15">
      <c r="A545" s="3" t="s">
        <v>1201</v>
      </c>
      <c r="B545" s="3" t="s">
        <v>1202</v>
      </c>
      <c r="C545" s="3">
        <v>2</v>
      </c>
      <c r="D545" s="3">
        <v>340</v>
      </c>
    </row>
    <row r="546" spans="1:4" s="44" customFormat="1" ht="15">
      <c r="A546" s="3" t="s">
        <v>1203</v>
      </c>
      <c r="B546" s="3" t="s">
        <v>1205</v>
      </c>
      <c r="C546" s="3">
        <v>2.5</v>
      </c>
      <c r="D546" s="3">
        <v>430</v>
      </c>
    </row>
    <row r="547" spans="1:4" s="44" customFormat="1" ht="15">
      <c r="A547" s="3" t="s">
        <v>1206</v>
      </c>
      <c r="B547" s="3" t="s">
        <v>1207</v>
      </c>
      <c r="C547" s="3">
        <v>3.5</v>
      </c>
      <c r="D547" s="3">
        <v>620</v>
      </c>
    </row>
    <row r="548" spans="1:4" s="44" customFormat="1" ht="15">
      <c r="A548" s="3" t="s">
        <v>1208</v>
      </c>
      <c r="B548" s="3" t="s">
        <v>1209</v>
      </c>
      <c r="C548" s="3">
        <v>5</v>
      </c>
      <c r="D548" s="3">
        <v>830</v>
      </c>
    </row>
    <row r="549" spans="1:4" s="44" customFormat="1" ht="15">
      <c r="A549" s="3" t="s">
        <v>1210</v>
      </c>
      <c r="B549" s="3" t="s">
        <v>1211</v>
      </c>
      <c r="C549" s="3">
        <v>6</v>
      </c>
      <c r="D549" s="3">
        <v>1000</v>
      </c>
    </row>
    <row r="550" spans="1:4" s="44" customFormat="1" ht="15">
      <c r="A550" s="3" t="s">
        <v>1212</v>
      </c>
      <c r="B550" s="3" t="s">
        <v>1213</v>
      </c>
      <c r="C550" s="3">
        <v>7</v>
      </c>
      <c r="D550" s="3">
        <v>1180</v>
      </c>
    </row>
    <row r="551" spans="1:4" s="44" customFormat="1" ht="15">
      <c r="A551" s="3" t="s">
        <v>1214</v>
      </c>
      <c r="B551" s="3" t="s">
        <v>1215</v>
      </c>
      <c r="C551" s="3">
        <v>2</v>
      </c>
      <c r="D551" s="3">
        <v>370</v>
      </c>
    </row>
    <row r="552" spans="1:4" s="44" customFormat="1" ht="15">
      <c r="A552" s="3" t="s">
        <v>1216</v>
      </c>
      <c r="B552" s="3" t="s">
        <v>1217</v>
      </c>
      <c r="C552" s="3">
        <v>2.5</v>
      </c>
      <c r="D552" s="3">
        <v>480</v>
      </c>
    </row>
    <row r="553" spans="1:4" s="44" customFormat="1" ht="15">
      <c r="A553" s="3" t="s">
        <v>1218</v>
      </c>
      <c r="B553" s="3" t="s">
        <v>1219</v>
      </c>
      <c r="C553" s="3">
        <v>3</v>
      </c>
      <c r="D553" s="3">
        <v>630</v>
      </c>
    </row>
    <row r="554" spans="1:4" s="44" customFormat="1" ht="15">
      <c r="A554" s="3" t="s">
        <v>1220</v>
      </c>
      <c r="B554" s="3" t="s">
        <v>1221</v>
      </c>
      <c r="C554" s="3">
        <v>2</v>
      </c>
      <c r="D554" s="3">
        <v>390</v>
      </c>
    </row>
    <row r="555" spans="1:4" s="44" customFormat="1" ht="15">
      <c r="A555" s="3" t="s">
        <v>1222</v>
      </c>
      <c r="B555" s="3" t="s">
        <v>1223</v>
      </c>
      <c r="C555" s="3">
        <v>1.5</v>
      </c>
      <c r="D555" s="3">
        <v>420</v>
      </c>
    </row>
    <row r="556" spans="1:4" s="44" customFormat="1" ht="15">
      <c r="A556" s="3" t="s">
        <v>1224</v>
      </c>
      <c r="B556" s="3" t="s">
        <v>1225</v>
      </c>
      <c r="C556" s="3">
        <v>4</v>
      </c>
      <c r="D556" s="3">
        <v>770</v>
      </c>
    </row>
    <row r="557" spans="1:4" s="44" customFormat="1" ht="15">
      <c r="A557" s="3" t="s">
        <v>1226</v>
      </c>
      <c r="B557" s="3" t="s">
        <v>1227</v>
      </c>
      <c r="C557" s="3">
        <v>5</v>
      </c>
      <c r="D557" s="3">
        <v>1060</v>
      </c>
    </row>
    <row r="558" spans="1:4" s="44" customFormat="1" ht="15">
      <c r="A558" s="3" t="s">
        <v>1228</v>
      </c>
      <c r="B558" s="3" t="s">
        <v>1229</v>
      </c>
      <c r="C558" s="3">
        <v>6</v>
      </c>
      <c r="D558" s="3">
        <v>1350</v>
      </c>
    </row>
    <row r="559" spans="1:4" s="44" customFormat="1" ht="15">
      <c r="A559" s="3" t="s">
        <v>1230</v>
      </c>
      <c r="B559" s="3" t="s">
        <v>1231</v>
      </c>
      <c r="C559" s="3">
        <v>2</v>
      </c>
      <c r="D559" s="3">
        <v>340</v>
      </c>
    </row>
    <row r="560" spans="1:4" s="44" customFormat="1" ht="15">
      <c r="A560" s="3" t="s">
        <v>1232</v>
      </c>
      <c r="B560" s="3" t="s">
        <v>1233</v>
      </c>
      <c r="C560" s="3">
        <v>2.5</v>
      </c>
      <c r="D560" s="3">
        <v>430</v>
      </c>
    </row>
    <row r="561" spans="1:4" s="44" customFormat="1" ht="15">
      <c r="A561" s="3" t="s">
        <v>1234</v>
      </c>
      <c r="B561" s="3" t="s">
        <v>1235</v>
      </c>
      <c r="C561" s="3">
        <v>3.5</v>
      </c>
      <c r="D561" s="3">
        <v>620</v>
      </c>
    </row>
    <row r="562" spans="1:4" s="44" customFormat="1" ht="15">
      <c r="A562" s="3" t="s">
        <v>1236</v>
      </c>
      <c r="B562" s="3" t="s">
        <v>1237</v>
      </c>
      <c r="C562" s="3">
        <v>5</v>
      </c>
      <c r="D562" s="3">
        <v>900</v>
      </c>
    </row>
    <row r="563" spans="1:4" s="44" customFormat="1" ht="15">
      <c r="A563" s="3" t="s">
        <v>1238</v>
      </c>
      <c r="B563" s="3" t="s">
        <v>1239</v>
      </c>
      <c r="C563" s="3">
        <v>6</v>
      </c>
      <c r="D563" s="3">
        <v>1140</v>
      </c>
    </row>
    <row r="564" spans="1:4" s="44" customFormat="1" ht="15">
      <c r="A564" s="3" t="s">
        <v>1240</v>
      </c>
      <c r="B564" s="3" t="s">
        <v>1241</v>
      </c>
      <c r="C564" s="3">
        <v>7</v>
      </c>
      <c r="D564" s="3">
        <v>1380</v>
      </c>
    </row>
    <row r="565" spans="1:4" s="44" customFormat="1" ht="15">
      <c r="A565" s="3" t="s">
        <v>1242</v>
      </c>
      <c r="B565" s="3" t="s">
        <v>1243</v>
      </c>
      <c r="C565" s="3">
        <v>4</v>
      </c>
      <c r="D565" s="3">
        <v>840</v>
      </c>
    </row>
    <row r="566" spans="1:4" s="44" customFormat="1" ht="15">
      <c r="A566" s="34" t="s">
        <v>1244</v>
      </c>
      <c r="B566" s="34" t="s">
        <v>1245</v>
      </c>
      <c r="C566" s="34">
        <v>5</v>
      </c>
      <c r="D566" s="34">
        <v>1180</v>
      </c>
    </row>
    <row r="567" spans="1:4" s="44" customFormat="1" ht="15">
      <c r="A567" s="47" t="s">
        <v>1246</v>
      </c>
      <c r="B567" s="48" t="s">
        <v>1247</v>
      </c>
      <c r="C567" s="48">
        <v>6</v>
      </c>
      <c r="D567" s="37">
        <v>1530</v>
      </c>
    </row>
    <row r="568" spans="1:4" s="44" customFormat="1" ht="30">
      <c r="A568" s="2" t="s">
        <v>1248</v>
      </c>
      <c r="B568" s="2" t="s">
        <v>1249</v>
      </c>
      <c r="C568" s="66">
        <v>2015</v>
      </c>
      <c r="D568" s="67"/>
    </row>
    <row r="569" spans="1:4" s="44" customFormat="1" ht="15">
      <c r="A569" s="9" t="s">
        <v>1250</v>
      </c>
      <c r="B569" s="2" t="s">
        <v>1251</v>
      </c>
      <c r="C569" s="2">
        <v>1.64</v>
      </c>
      <c r="D569" s="3">
        <v>263</v>
      </c>
    </row>
    <row r="570" spans="1:4" s="44" customFormat="1" ht="30">
      <c r="A570" s="9" t="s">
        <v>1252</v>
      </c>
      <c r="B570" s="2" t="s">
        <v>1253</v>
      </c>
      <c r="C570" s="2">
        <v>5</v>
      </c>
      <c r="D570" s="3">
        <v>802</v>
      </c>
    </row>
    <row r="571" spans="1:4" s="44" customFormat="1" ht="15">
      <c r="A571" s="9" t="s">
        <v>1254</v>
      </c>
      <c r="B571" s="2" t="s">
        <v>1381</v>
      </c>
      <c r="C571" s="2"/>
      <c r="D571" s="3">
        <v>10914</v>
      </c>
    </row>
    <row r="572" spans="1:4" s="44" customFormat="1" ht="15">
      <c r="A572" s="9" t="s">
        <v>1255</v>
      </c>
      <c r="B572" s="2" t="s">
        <v>1256</v>
      </c>
      <c r="C572" s="2">
        <v>0.5</v>
      </c>
      <c r="D572" s="3">
        <v>80</v>
      </c>
    </row>
    <row r="573" spans="1:4" s="44" customFormat="1" ht="15">
      <c r="A573" s="9" t="s">
        <v>1257</v>
      </c>
      <c r="B573" s="2" t="s">
        <v>1258</v>
      </c>
      <c r="C573" s="2">
        <v>1.2</v>
      </c>
      <c r="D573" s="3">
        <v>192</v>
      </c>
    </row>
    <row r="574" spans="1:4" s="44" customFormat="1" ht="45">
      <c r="A574" s="9" t="s">
        <v>1259</v>
      </c>
      <c r="B574" s="2" t="s">
        <v>1260</v>
      </c>
      <c r="C574" s="2">
        <v>2</v>
      </c>
      <c r="D574" s="3">
        <v>320</v>
      </c>
    </row>
    <row r="575" spans="1:4" s="44" customFormat="1" ht="15">
      <c r="A575" s="9" t="s">
        <v>1261</v>
      </c>
      <c r="B575" s="2" t="s">
        <v>1262</v>
      </c>
      <c r="C575" s="2">
        <v>4</v>
      </c>
      <c r="D575" s="3">
        <v>641</v>
      </c>
    </row>
    <row r="576" spans="1:4" s="44" customFormat="1" ht="30">
      <c r="A576" s="9" t="s">
        <v>1263</v>
      </c>
      <c r="B576" s="2" t="s">
        <v>1264</v>
      </c>
      <c r="C576" s="2">
        <v>1</v>
      </c>
      <c r="D576" s="3">
        <v>160</v>
      </c>
    </row>
    <row r="577" spans="1:4" s="44" customFormat="1" ht="15">
      <c r="A577" s="9" t="s">
        <v>1265</v>
      </c>
      <c r="B577" s="2" t="s">
        <v>1266</v>
      </c>
      <c r="C577" s="2">
        <v>1</v>
      </c>
      <c r="D577" s="3">
        <v>160</v>
      </c>
    </row>
    <row r="578" spans="1:4" s="44" customFormat="1" ht="15">
      <c r="A578" s="9" t="s">
        <v>1267</v>
      </c>
      <c r="B578" s="2" t="s">
        <v>1268</v>
      </c>
      <c r="C578" s="2">
        <v>0.75</v>
      </c>
      <c r="D578" s="3">
        <v>120</v>
      </c>
    </row>
    <row r="579" spans="1:4" s="44" customFormat="1" ht="15">
      <c r="A579" s="9" t="s">
        <v>1269</v>
      </c>
      <c r="B579" s="2" t="s">
        <v>1270</v>
      </c>
      <c r="C579" s="2">
        <v>0.6</v>
      </c>
      <c r="D579" s="3">
        <v>96</v>
      </c>
    </row>
    <row r="580" spans="1:4" s="44" customFormat="1" ht="30">
      <c r="A580" s="9" t="s">
        <v>1271</v>
      </c>
      <c r="B580" s="2" t="s">
        <v>1272</v>
      </c>
      <c r="C580" s="2">
        <v>1</v>
      </c>
      <c r="D580" s="3">
        <f>D576</f>
        <v>160</v>
      </c>
    </row>
    <row r="581" spans="1:4" s="44" customFormat="1" ht="15">
      <c r="A581" s="9" t="s">
        <v>1273</v>
      </c>
      <c r="B581" s="2" t="s">
        <v>1274</v>
      </c>
      <c r="C581" s="2"/>
      <c r="D581" s="3">
        <f>3700*1.15</f>
        <v>4255</v>
      </c>
    </row>
    <row r="582" spans="1:4" s="44" customFormat="1" ht="30">
      <c r="A582" s="9" t="s">
        <v>1275</v>
      </c>
      <c r="B582" s="2" t="s">
        <v>1276</v>
      </c>
      <c r="C582" s="2">
        <v>2</v>
      </c>
      <c r="D582" s="3">
        <v>320</v>
      </c>
    </row>
    <row r="583" spans="1:4" s="44" customFormat="1" ht="15">
      <c r="A583" s="9" t="s">
        <v>1277</v>
      </c>
      <c r="B583" s="2" t="s">
        <v>1278</v>
      </c>
      <c r="C583" s="2">
        <v>10</v>
      </c>
      <c r="D583" s="3">
        <v>1604</v>
      </c>
    </row>
    <row r="584" spans="1:4" s="44" customFormat="1" ht="15">
      <c r="A584" s="9" t="s">
        <v>1279</v>
      </c>
      <c r="B584" s="2" t="s">
        <v>1280</v>
      </c>
      <c r="C584" s="2">
        <v>1.3</v>
      </c>
      <c r="D584" s="3">
        <v>233</v>
      </c>
    </row>
    <row r="585" spans="1:4" s="44" customFormat="1" ht="30">
      <c r="A585" s="9" t="s">
        <v>1281</v>
      </c>
      <c r="B585" s="2" t="s">
        <v>1282</v>
      </c>
      <c r="C585" s="2">
        <v>3.75</v>
      </c>
      <c r="D585" s="3">
        <f>C585*E596</f>
        <v>0</v>
      </c>
    </row>
    <row r="586" spans="1:4" s="44" customFormat="1" ht="15">
      <c r="A586" s="9" t="s">
        <v>1283</v>
      </c>
      <c r="B586" s="2" t="s">
        <v>1284</v>
      </c>
      <c r="C586" s="2">
        <v>36</v>
      </c>
      <c r="D586" s="3">
        <v>5773</v>
      </c>
    </row>
    <row r="587" spans="1:4" s="44" customFormat="1" ht="15">
      <c r="A587" s="9" t="s">
        <v>1285</v>
      </c>
      <c r="B587" s="2" t="s">
        <v>1286</v>
      </c>
      <c r="C587" s="2">
        <v>0.9</v>
      </c>
      <c r="D587" s="3">
        <v>144</v>
      </c>
    </row>
    <row r="588" spans="1:4" s="44" customFormat="1" ht="30">
      <c r="A588" s="9" t="s">
        <v>1287</v>
      </c>
      <c r="B588" s="2" t="s">
        <v>1288</v>
      </c>
      <c r="C588" s="2">
        <v>1</v>
      </c>
      <c r="D588" s="3">
        <f>160</f>
        <v>160</v>
      </c>
    </row>
    <row r="589" spans="1:4" s="44" customFormat="1" ht="30">
      <c r="A589" s="9" t="s">
        <v>1289</v>
      </c>
      <c r="B589" s="2" t="s">
        <v>1290</v>
      </c>
      <c r="C589" s="2">
        <v>2</v>
      </c>
      <c r="D589" s="3">
        <v>320</v>
      </c>
    </row>
    <row r="590" spans="1:4" s="44" customFormat="1" ht="15">
      <c r="A590" s="9" t="s">
        <v>1291</v>
      </c>
      <c r="B590" s="2" t="s">
        <v>1292</v>
      </c>
      <c r="C590" s="2">
        <v>1</v>
      </c>
      <c r="D590" s="3">
        <v>160</v>
      </c>
    </row>
    <row r="591" spans="1:4" s="44" customFormat="1" ht="45">
      <c r="A591" s="9" t="s">
        <v>1293</v>
      </c>
      <c r="B591" s="2" t="s">
        <v>1382</v>
      </c>
      <c r="C591" s="2">
        <v>1</v>
      </c>
      <c r="D591" s="3">
        <v>160</v>
      </c>
    </row>
    <row r="592" spans="1:4" s="44" customFormat="1" ht="15">
      <c r="A592" s="9" t="s">
        <v>1294</v>
      </c>
      <c r="B592" s="2" t="s">
        <v>1318</v>
      </c>
      <c r="C592" s="2">
        <v>30</v>
      </c>
      <c r="D592" s="3">
        <v>4811</v>
      </c>
    </row>
    <row r="593" spans="1:4" s="44" customFormat="1" ht="15">
      <c r="A593" s="9" t="s">
        <v>1319</v>
      </c>
      <c r="B593" s="2" t="s">
        <v>1320</v>
      </c>
      <c r="C593" s="2">
        <v>0.5</v>
      </c>
      <c r="D593" s="3">
        <v>80</v>
      </c>
    </row>
    <row r="594" spans="1:4" s="44" customFormat="1" ht="30">
      <c r="A594" s="9" t="s">
        <v>1321</v>
      </c>
      <c r="B594" s="2" t="s">
        <v>1322</v>
      </c>
      <c r="C594" s="2">
        <v>0.5</v>
      </c>
      <c r="D594" s="3">
        <v>80</v>
      </c>
    </row>
    <row r="595" spans="1:4" s="44" customFormat="1" ht="15">
      <c r="A595" s="9" t="s">
        <v>1323</v>
      </c>
      <c r="B595" s="2" t="s">
        <v>1324</v>
      </c>
      <c r="C595" s="2">
        <v>20.58</v>
      </c>
      <c r="D595" s="3">
        <v>3300</v>
      </c>
    </row>
    <row r="596" spans="1:4" s="44" customFormat="1" ht="15">
      <c r="A596" s="9" t="s">
        <v>1325</v>
      </c>
      <c r="B596" s="2" t="s">
        <v>1326</v>
      </c>
      <c r="C596" s="2">
        <v>2</v>
      </c>
      <c r="D596" s="3">
        <v>320</v>
      </c>
    </row>
    <row r="597" spans="1:4" s="44" customFormat="1" ht="15">
      <c r="A597" s="9" t="s">
        <v>1327</v>
      </c>
      <c r="B597" s="2" t="s">
        <v>1328</v>
      </c>
      <c r="C597" s="2">
        <v>1.5</v>
      </c>
      <c r="D597" s="3">
        <v>240</v>
      </c>
    </row>
    <row r="598" spans="1:4" s="44" customFormat="1" ht="15">
      <c r="A598" s="9" t="s">
        <v>1329</v>
      </c>
      <c r="B598" s="2" t="s">
        <v>1330</v>
      </c>
      <c r="C598" s="2">
        <v>1.5</v>
      </c>
      <c r="D598" s="3">
        <v>240</v>
      </c>
    </row>
    <row r="599" spans="1:4" s="44" customFormat="1" ht="15">
      <c r="A599" s="9" t="s">
        <v>1331</v>
      </c>
      <c r="B599" s="2" t="s">
        <v>1332</v>
      </c>
      <c r="C599" s="2">
        <v>6.75</v>
      </c>
      <c r="D599" s="3">
        <v>1083</v>
      </c>
    </row>
    <row r="600" spans="1:4" s="44" customFormat="1" ht="15">
      <c r="A600" s="9" t="s">
        <v>1333</v>
      </c>
      <c r="B600" s="2" t="s">
        <v>1334</v>
      </c>
      <c r="C600" s="2">
        <v>2.25</v>
      </c>
      <c r="D600" s="3">
        <v>361</v>
      </c>
    </row>
    <row r="601" spans="1:4" s="44" customFormat="1" ht="15">
      <c r="A601" s="9" t="s">
        <v>1335</v>
      </c>
      <c r="B601" s="2" t="s">
        <v>1336</v>
      </c>
      <c r="C601" s="2">
        <v>0.5</v>
      </c>
      <c r="D601" s="3">
        <v>80</v>
      </c>
    </row>
    <row r="602" spans="1:4" s="44" customFormat="1" ht="15">
      <c r="A602" s="9" t="s">
        <v>1337</v>
      </c>
      <c r="B602" s="2" t="s">
        <v>1338</v>
      </c>
      <c r="C602" s="2">
        <v>15.55</v>
      </c>
      <c r="D602" s="3">
        <v>2493</v>
      </c>
    </row>
    <row r="603" spans="1:4" s="44" customFormat="1" ht="15">
      <c r="A603" s="9" t="s">
        <v>1339</v>
      </c>
      <c r="B603" s="2" t="s">
        <v>1340</v>
      </c>
      <c r="C603" s="2">
        <v>16.96</v>
      </c>
      <c r="D603" s="3">
        <v>2720</v>
      </c>
    </row>
    <row r="604" spans="1:4" s="44" customFormat="1" ht="15">
      <c r="A604" s="9" t="s">
        <v>1341</v>
      </c>
      <c r="B604" s="2" t="s">
        <v>1383</v>
      </c>
      <c r="C604" s="2">
        <v>5</v>
      </c>
      <c r="D604" s="3">
        <v>801</v>
      </c>
    </row>
    <row r="605" spans="1:4" s="44" customFormat="1" ht="15">
      <c r="A605" s="9" t="s">
        <v>1342</v>
      </c>
      <c r="B605" s="2" t="s">
        <v>1343</v>
      </c>
      <c r="C605" s="2">
        <v>1</v>
      </c>
      <c r="D605" s="3">
        <v>160</v>
      </c>
    </row>
    <row r="606" spans="1:4" s="44" customFormat="1" ht="30">
      <c r="A606" s="9" t="s">
        <v>1344</v>
      </c>
      <c r="B606" s="2" t="s">
        <v>1345</v>
      </c>
      <c r="C606" s="2">
        <v>0.5</v>
      </c>
      <c r="D606" s="3">
        <v>80</v>
      </c>
    </row>
    <row r="607" spans="1:4" s="44" customFormat="1" ht="15">
      <c r="A607" s="9" t="s">
        <v>1346</v>
      </c>
      <c r="B607" s="2" t="s">
        <v>1347</v>
      </c>
      <c r="C607" s="2">
        <v>3.75</v>
      </c>
      <c r="D607" s="3">
        <v>601</v>
      </c>
    </row>
    <row r="608" spans="1:4" s="44" customFormat="1" ht="15">
      <c r="A608" s="9" t="s">
        <v>1348</v>
      </c>
      <c r="B608" s="2" t="s">
        <v>1349</v>
      </c>
      <c r="C608" s="2">
        <v>30</v>
      </c>
      <c r="D608" s="3">
        <v>4811</v>
      </c>
    </row>
    <row r="609" spans="1:4" s="44" customFormat="1" ht="15">
      <c r="A609" s="9" t="s">
        <v>1350</v>
      </c>
      <c r="B609" s="2" t="s">
        <v>1351</v>
      </c>
      <c r="C609" s="2">
        <v>1.25</v>
      </c>
      <c r="D609" s="3">
        <v>200</v>
      </c>
    </row>
    <row r="610" spans="1:4" s="44" customFormat="1" ht="15">
      <c r="A610" s="9" t="s">
        <v>1352</v>
      </c>
      <c r="B610" s="2" t="s">
        <v>22</v>
      </c>
      <c r="C610" s="2">
        <v>13</v>
      </c>
      <c r="D610" s="3">
        <v>2085</v>
      </c>
    </row>
    <row r="611" spans="1:4" s="44" customFormat="1" ht="15">
      <c r="A611" s="9" t="s">
        <v>1353</v>
      </c>
      <c r="B611" s="2" t="s">
        <v>1354</v>
      </c>
      <c r="C611" s="2">
        <v>1.5</v>
      </c>
      <c r="D611" s="3">
        <v>240</v>
      </c>
    </row>
    <row r="612" spans="1:4" s="44" customFormat="1" ht="15">
      <c r="A612" s="9" t="s">
        <v>1355</v>
      </c>
      <c r="B612" s="2" t="s">
        <v>1356</v>
      </c>
      <c r="C612" s="2">
        <v>0.33</v>
      </c>
      <c r="D612" s="3">
        <v>53</v>
      </c>
    </row>
    <row r="613" spans="1:4" s="44" customFormat="1" ht="15">
      <c r="A613" s="9" t="s">
        <v>1357</v>
      </c>
      <c r="B613" s="2" t="s">
        <v>1358</v>
      </c>
      <c r="C613" s="2">
        <v>2.2</v>
      </c>
      <c r="D613" s="3">
        <v>352</v>
      </c>
    </row>
    <row r="614" spans="1:4" s="44" customFormat="1" ht="15">
      <c r="A614" s="9" t="s">
        <v>1359</v>
      </c>
      <c r="B614" s="2" t="s">
        <v>1384</v>
      </c>
      <c r="C614" s="2">
        <v>10.5</v>
      </c>
      <c r="D614" s="3">
        <v>1684</v>
      </c>
    </row>
    <row r="615" spans="1:4" s="44" customFormat="1" ht="15">
      <c r="A615" s="9" t="s">
        <v>1360</v>
      </c>
      <c r="B615" s="2" t="s">
        <v>1361</v>
      </c>
      <c r="C615" s="2">
        <v>4.2</v>
      </c>
      <c r="D615" s="3">
        <v>674</v>
      </c>
    </row>
    <row r="616" spans="1:4" s="44" customFormat="1" ht="15">
      <c r="A616" s="9" t="s">
        <v>1362</v>
      </c>
      <c r="B616" s="2" t="s">
        <v>1385</v>
      </c>
      <c r="C616" s="2">
        <v>3.8</v>
      </c>
      <c r="D616" s="3">
        <v>609</v>
      </c>
    </row>
    <row r="617" spans="1:4" s="44" customFormat="1" ht="15">
      <c r="A617" s="9" t="s">
        <v>1363</v>
      </c>
      <c r="B617" s="2" t="s">
        <v>1364</v>
      </c>
      <c r="C617" s="2">
        <v>2.8</v>
      </c>
      <c r="D617" s="3">
        <v>449</v>
      </c>
    </row>
    <row r="618" spans="1:4" s="44" customFormat="1" ht="15">
      <c r="A618" s="9" t="s">
        <v>1365</v>
      </c>
      <c r="B618" s="2" t="s">
        <v>1366</v>
      </c>
      <c r="C618" s="2">
        <v>2.8</v>
      </c>
      <c r="D618" s="3">
        <v>449</v>
      </c>
    </row>
    <row r="619" spans="1:4" s="44" customFormat="1" ht="15">
      <c r="A619" s="9" t="s">
        <v>1367</v>
      </c>
      <c r="B619" s="2" t="s">
        <v>1368</v>
      </c>
      <c r="C619" s="2">
        <v>2</v>
      </c>
      <c r="D619" s="3">
        <v>320</v>
      </c>
    </row>
    <row r="620" spans="1:4" s="44" customFormat="1" ht="15">
      <c r="A620" s="9" t="s">
        <v>1369</v>
      </c>
      <c r="B620" s="2" t="s">
        <v>1370</v>
      </c>
      <c r="C620" s="2">
        <v>1.5</v>
      </c>
      <c r="D620" s="3">
        <v>240</v>
      </c>
    </row>
    <row r="621" spans="1:4" s="44" customFormat="1" ht="15">
      <c r="A621" s="9" t="s">
        <v>1371</v>
      </c>
      <c r="B621" s="2" t="s">
        <v>1204</v>
      </c>
      <c r="C621" s="2">
        <v>1</v>
      </c>
      <c r="D621" s="3">
        <v>160</v>
      </c>
    </row>
    <row r="622" spans="1:4" s="44" customFormat="1" ht="15">
      <c r="A622" s="9" t="s">
        <v>1372</v>
      </c>
      <c r="B622" s="2" t="s">
        <v>1373</v>
      </c>
      <c r="C622" s="2">
        <v>1</v>
      </c>
      <c r="D622" s="3">
        <v>160</v>
      </c>
    </row>
    <row r="623" spans="1:4" s="44" customFormat="1" ht="15">
      <c r="A623" s="9" t="s">
        <v>1374</v>
      </c>
      <c r="B623" s="2" t="s">
        <v>1389</v>
      </c>
      <c r="C623" s="2">
        <v>0.5</v>
      </c>
      <c r="D623" s="3">
        <v>80</v>
      </c>
    </row>
    <row r="624" spans="1:4" s="44" customFormat="1" ht="15">
      <c r="A624" s="9" t="s">
        <v>1390</v>
      </c>
      <c r="B624" s="2" t="s">
        <v>1391</v>
      </c>
      <c r="C624" s="2">
        <v>1.8</v>
      </c>
      <c r="D624" s="3">
        <v>289</v>
      </c>
    </row>
    <row r="625" spans="1:4" s="44" customFormat="1" ht="15">
      <c r="A625" s="9" t="s">
        <v>1392</v>
      </c>
      <c r="B625" s="2" t="s">
        <v>1393</v>
      </c>
      <c r="C625" s="2">
        <v>1.8</v>
      </c>
      <c r="D625" s="3">
        <v>289</v>
      </c>
    </row>
    <row r="626" spans="1:4" s="44" customFormat="1" ht="15">
      <c r="A626" s="9" t="s">
        <v>1394</v>
      </c>
      <c r="B626" s="2" t="s">
        <v>1395</v>
      </c>
      <c r="C626" s="2">
        <v>1</v>
      </c>
      <c r="D626" s="3">
        <v>160</v>
      </c>
    </row>
    <row r="627" spans="1:4" s="44" customFormat="1" ht="15">
      <c r="A627" s="9" t="s">
        <v>1396</v>
      </c>
      <c r="B627" s="2" t="s">
        <v>1397</v>
      </c>
      <c r="C627" s="2">
        <v>2.2</v>
      </c>
      <c r="D627" s="3">
        <v>353</v>
      </c>
    </row>
    <row r="628" spans="1:4" s="44" customFormat="1" ht="15">
      <c r="A628" s="9" t="s">
        <v>1398</v>
      </c>
      <c r="B628" s="2" t="s">
        <v>1399</v>
      </c>
      <c r="C628" s="2">
        <v>0</v>
      </c>
      <c r="D628" s="3">
        <v>575</v>
      </c>
    </row>
    <row r="629" spans="1:4" s="44" customFormat="1" ht="15">
      <c r="A629" s="9" t="s">
        <v>1400</v>
      </c>
      <c r="B629" s="2" t="s">
        <v>1401</v>
      </c>
      <c r="C629" s="2">
        <v>11</v>
      </c>
      <c r="D629" s="3">
        <v>1764</v>
      </c>
    </row>
    <row r="630" spans="1:4" s="44" customFormat="1" ht="15">
      <c r="A630" s="9" t="s">
        <v>1402</v>
      </c>
      <c r="B630" s="2" t="s">
        <v>1403</v>
      </c>
      <c r="C630" s="2">
        <v>0.75</v>
      </c>
      <c r="D630" s="3">
        <v>120</v>
      </c>
    </row>
    <row r="631" spans="1:4" s="44" customFormat="1" ht="15">
      <c r="A631" s="9" t="s">
        <v>1404</v>
      </c>
      <c r="B631" s="2" t="s">
        <v>1405</v>
      </c>
      <c r="C631" s="2">
        <v>1.3</v>
      </c>
      <c r="D631" s="3">
        <v>208</v>
      </c>
    </row>
    <row r="632" spans="1:4" s="44" customFormat="1" ht="15">
      <c r="A632" s="9" t="s">
        <v>1406</v>
      </c>
      <c r="B632" s="2" t="s">
        <v>1407</v>
      </c>
      <c r="C632" s="2">
        <v>1</v>
      </c>
      <c r="D632" s="3">
        <v>160</v>
      </c>
    </row>
    <row r="633" spans="1:4" s="44" customFormat="1" ht="15">
      <c r="A633" s="9" t="s">
        <v>1408</v>
      </c>
      <c r="B633" s="2" t="s">
        <v>1409</v>
      </c>
      <c r="C633" s="2">
        <v>0.75</v>
      </c>
      <c r="D633" s="3">
        <v>120</v>
      </c>
    </row>
    <row r="634" spans="1:4" s="44" customFormat="1" ht="15">
      <c r="A634" s="9" t="s">
        <v>1410</v>
      </c>
      <c r="B634" s="2" t="s">
        <v>1411</v>
      </c>
      <c r="C634" s="2">
        <v>4</v>
      </c>
      <c r="D634" s="3">
        <v>641</v>
      </c>
    </row>
    <row r="635" spans="1:4" s="44" customFormat="1" ht="15">
      <c r="A635" s="9" t="s">
        <v>1412</v>
      </c>
      <c r="B635" s="2" t="s">
        <v>1413</v>
      </c>
      <c r="C635" s="2">
        <v>2.5</v>
      </c>
      <c r="D635" s="3">
        <v>401</v>
      </c>
    </row>
    <row r="636" spans="1:4" s="44" customFormat="1" ht="15">
      <c r="A636" s="9" t="s">
        <v>1414</v>
      </c>
      <c r="B636" s="2" t="s">
        <v>1415</v>
      </c>
      <c r="C636" s="2">
        <v>1.5</v>
      </c>
      <c r="D636" s="3">
        <v>241</v>
      </c>
    </row>
    <row r="637" spans="1:4" s="44" customFormat="1" ht="15">
      <c r="A637" s="9" t="s">
        <v>1416</v>
      </c>
      <c r="B637" s="2" t="s">
        <v>1417</v>
      </c>
      <c r="C637" s="2">
        <v>1.3</v>
      </c>
      <c r="D637" s="3">
        <v>208</v>
      </c>
    </row>
    <row r="638" spans="1:4" s="44" customFormat="1" ht="15">
      <c r="A638" s="9" t="s">
        <v>1418</v>
      </c>
      <c r="B638" s="2" t="s">
        <v>1419</v>
      </c>
      <c r="C638" s="2">
        <v>1.3</v>
      </c>
      <c r="D638" s="3">
        <v>208</v>
      </c>
    </row>
    <row r="639" spans="1:4" s="44" customFormat="1" ht="15">
      <c r="A639" s="9" t="s">
        <v>1420</v>
      </c>
      <c r="B639" s="2" t="s">
        <v>1421</v>
      </c>
      <c r="C639" s="2">
        <v>4</v>
      </c>
      <c r="D639" s="3">
        <v>641</v>
      </c>
    </row>
    <row r="640" spans="1:4" s="44" customFormat="1" ht="15">
      <c r="A640" s="9" t="s">
        <v>1422</v>
      </c>
      <c r="B640" s="2" t="s">
        <v>1423</v>
      </c>
      <c r="C640" s="2">
        <v>1</v>
      </c>
      <c r="D640" s="3">
        <v>160</v>
      </c>
    </row>
    <row r="641" spans="1:4" s="44" customFormat="1" ht="15">
      <c r="A641" s="9" t="s">
        <v>1424</v>
      </c>
      <c r="B641" s="2" t="s">
        <v>1386</v>
      </c>
      <c r="C641" s="2">
        <v>25</v>
      </c>
      <c r="D641" s="3">
        <v>4009</v>
      </c>
    </row>
    <row r="642" spans="1:4" s="44" customFormat="1" ht="30">
      <c r="A642" s="9" t="s">
        <v>1425</v>
      </c>
      <c r="B642" s="2" t="s">
        <v>1387</v>
      </c>
      <c r="C642" s="2">
        <v>5</v>
      </c>
      <c r="D642" s="3">
        <v>802</v>
      </c>
    </row>
    <row r="643" spans="1:4" s="44" customFormat="1" ht="15">
      <c r="A643" s="9" t="s">
        <v>1426</v>
      </c>
      <c r="B643" s="2" t="s">
        <v>1427</v>
      </c>
      <c r="C643" s="2"/>
      <c r="D643" s="3">
        <v>525</v>
      </c>
    </row>
    <row r="644" spans="1:4" s="44" customFormat="1" ht="15">
      <c r="A644" s="9" t="s">
        <v>1428</v>
      </c>
      <c r="B644" s="2" t="s">
        <v>1429</v>
      </c>
      <c r="C644" s="2">
        <v>17.3</v>
      </c>
      <c r="D644" s="3">
        <v>2774</v>
      </c>
    </row>
    <row r="645" spans="1:4" s="44" customFormat="1" ht="15">
      <c r="A645" s="9" t="s">
        <v>1430</v>
      </c>
      <c r="B645" s="2" t="s">
        <v>1431</v>
      </c>
      <c r="C645" s="2">
        <v>0.3</v>
      </c>
      <c r="D645" s="3">
        <v>48</v>
      </c>
    </row>
    <row r="646" spans="1:4" s="44" customFormat="1" ht="15">
      <c r="A646" s="9" t="s">
        <v>1432</v>
      </c>
      <c r="B646" s="2" t="s">
        <v>1433</v>
      </c>
      <c r="C646" s="2">
        <v>4.2</v>
      </c>
      <c r="D646" s="3">
        <v>674</v>
      </c>
    </row>
    <row r="647" spans="1:4" s="44" customFormat="1" ht="15">
      <c r="A647" s="9" t="s">
        <v>1434</v>
      </c>
      <c r="B647" s="2" t="s">
        <v>1435</v>
      </c>
      <c r="C647" s="2">
        <v>4.5</v>
      </c>
      <c r="D647" s="3">
        <v>721</v>
      </c>
    </row>
    <row r="648" spans="1:4" s="44" customFormat="1" ht="15">
      <c r="A648" s="9" t="s">
        <v>1436</v>
      </c>
      <c r="B648" s="2" t="s">
        <v>1437</v>
      </c>
      <c r="C648" s="2">
        <v>4.3</v>
      </c>
      <c r="D648" s="3">
        <v>690</v>
      </c>
    </row>
    <row r="649" spans="1:4" s="44" customFormat="1" ht="15">
      <c r="A649" s="9" t="s">
        <v>1438</v>
      </c>
      <c r="B649" s="2" t="s">
        <v>1439</v>
      </c>
      <c r="C649" s="2">
        <v>2.2</v>
      </c>
      <c r="D649" s="3">
        <v>352</v>
      </c>
    </row>
    <row r="650" spans="1:4" s="44" customFormat="1" ht="15">
      <c r="A650" s="9" t="s">
        <v>1440</v>
      </c>
      <c r="B650" s="2" t="s">
        <v>1441</v>
      </c>
      <c r="C650" s="2">
        <v>2</v>
      </c>
      <c r="D650" s="3">
        <v>320</v>
      </c>
    </row>
    <row r="651" spans="1:4" s="44" customFormat="1" ht="15">
      <c r="A651" s="9" t="s">
        <v>1442</v>
      </c>
      <c r="B651" s="2" t="s">
        <v>1443</v>
      </c>
      <c r="C651" s="2">
        <v>0.17</v>
      </c>
      <c r="D651" s="3">
        <v>27</v>
      </c>
    </row>
    <row r="652" spans="1:4" s="44" customFormat="1" ht="15">
      <c r="A652" s="9" t="s">
        <v>1444</v>
      </c>
      <c r="B652" s="2" t="s">
        <v>527</v>
      </c>
      <c r="C652" s="2">
        <v>3</v>
      </c>
      <c r="D652" s="3">
        <v>481</v>
      </c>
    </row>
    <row r="653" spans="1:4" s="44" customFormat="1" ht="15">
      <c r="A653" s="9" t="s">
        <v>1445</v>
      </c>
      <c r="B653" s="2" t="s">
        <v>1446</v>
      </c>
      <c r="C653" s="2"/>
      <c r="D653" s="3">
        <v>160</v>
      </c>
    </row>
    <row r="654" spans="1:4" s="44" customFormat="1" ht="15">
      <c r="A654" s="9" t="s">
        <v>1447</v>
      </c>
      <c r="B654" s="2" t="s">
        <v>1448</v>
      </c>
      <c r="C654" s="2">
        <v>0</v>
      </c>
      <c r="D654" s="3">
        <v>250</v>
      </c>
    </row>
    <row r="655" spans="1:4" s="44" customFormat="1" ht="15">
      <c r="A655" s="9" t="s">
        <v>1449</v>
      </c>
      <c r="B655" s="2" t="s">
        <v>1450</v>
      </c>
      <c r="C655" s="2">
        <v>0</v>
      </c>
      <c r="D655" s="3">
        <v>345</v>
      </c>
    </row>
    <row r="656" spans="1:4" s="44" customFormat="1" ht="15">
      <c r="A656" s="9" t="s">
        <v>1451</v>
      </c>
      <c r="B656" s="2" t="s">
        <v>1452</v>
      </c>
      <c r="C656" s="2">
        <v>0</v>
      </c>
      <c r="D656" s="3">
        <v>414</v>
      </c>
    </row>
    <row r="657" spans="1:4" s="44" customFormat="1" ht="15">
      <c r="A657" s="9" t="s">
        <v>1453</v>
      </c>
      <c r="B657" s="2" t="s">
        <v>1454</v>
      </c>
      <c r="C657" s="2">
        <v>3.2</v>
      </c>
      <c r="D657" s="3">
        <v>513</v>
      </c>
    </row>
    <row r="658" spans="1:4" s="44" customFormat="1" ht="15">
      <c r="A658" s="9" t="s">
        <v>1455</v>
      </c>
      <c r="B658" s="2" t="s">
        <v>1456</v>
      </c>
      <c r="C658" s="2">
        <v>1.2</v>
      </c>
      <c r="D658" s="3">
        <v>1320</v>
      </c>
    </row>
    <row r="659" spans="1:4" s="44" customFormat="1" ht="15">
      <c r="A659" s="9" t="s">
        <v>0</v>
      </c>
      <c r="B659" s="2" t="s">
        <v>1</v>
      </c>
      <c r="C659" s="2">
        <v>0</v>
      </c>
      <c r="D659" s="3">
        <v>575</v>
      </c>
    </row>
    <row r="660" spans="1:4" s="44" customFormat="1" ht="15">
      <c r="A660" s="9" t="s">
        <v>2</v>
      </c>
      <c r="B660" s="2" t="s">
        <v>3</v>
      </c>
      <c r="C660" s="2">
        <v>1.5</v>
      </c>
      <c r="D660" s="3">
        <v>241</v>
      </c>
    </row>
    <row r="661" spans="1:4" s="44" customFormat="1" ht="15">
      <c r="A661" s="9" t="s">
        <v>4</v>
      </c>
      <c r="B661" s="2" t="s">
        <v>5</v>
      </c>
      <c r="C661" s="2">
        <v>1</v>
      </c>
      <c r="D661" s="3">
        <v>160</v>
      </c>
    </row>
    <row r="662" spans="1:4" s="44" customFormat="1" ht="15">
      <c r="A662" s="9" t="s">
        <v>6</v>
      </c>
      <c r="B662" s="2" t="s">
        <v>7</v>
      </c>
      <c r="C662" s="2">
        <v>0.4</v>
      </c>
      <c r="D662" s="3">
        <v>64</v>
      </c>
    </row>
    <row r="663" spans="1:4" s="44" customFormat="1" ht="15">
      <c r="A663" s="32" t="s">
        <v>8</v>
      </c>
      <c r="B663" s="33" t="s">
        <v>9</v>
      </c>
      <c r="C663" s="33">
        <v>0.4</v>
      </c>
      <c r="D663" s="34">
        <v>64</v>
      </c>
    </row>
    <row r="664" spans="1:4" s="44" customFormat="1" ht="15">
      <c r="A664" s="35" t="s">
        <v>10</v>
      </c>
      <c r="B664" s="36" t="s">
        <v>1388</v>
      </c>
      <c r="C664" s="36">
        <v>0</v>
      </c>
      <c r="D664" s="37">
        <v>633</v>
      </c>
    </row>
    <row r="665" spans="1:4" s="44" customFormat="1" ht="15">
      <c r="A665" s="2" t="s">
        <v>11</v>
      </c>
      <c r="B665" s="7" t="s">
        <v>12</v>
      </c>
      <c r="C665" s="2"/>
      <c r="D665" s="2"/>
    </row>
    <row r="666" spans="1:4" s="44" customFormat="1" ht="30">
      <c r="A666" s="2" t="s">
        <v>13</v>
      </c>
      <c r="B666" s="2" t="s">
        <v>14</v>
      </c>
      <c r="C666" s="2">
        <v>0.5</v>
      </c>
      <c r="D666" s="3">
        <v>80</v>
      </c>
    </row>
    <row r="667" spans="1:4" s="44" customFormat="1" ht="15">
      <c r="A667" s="2" t="s">
        <v>15</v>
      </c>
      <c r="B667" s="2" t="s">
        <v>16</v>
      </c>
      <c r="C667" s="2">
        <v>0.5</v>
      </c>
      <c r="D667" s="3">
        <v>60</v>
      </c>
    </row>
    <row r="668" spans="1:4" s="44" customFormat="1" ht="15">
      <c r="A668" s="2" t="s">
        <v>17</v>
      </c>
      <c r="B668" s="2" t="s">
        <v>18</v>
      </c>
      <c r="C668" s="2">
        <v>1.5</v>
      </c>
      <c r="D668" s="3">
        <v>180</v>
      </c>
    </row>
    <row r="669" spans="1:4" s="44" customFormat="1" ht="15">
      <c r="A669" s="2"/>
      <c r="B669" s="2"/>
      <c r="C669" s="2"/>
      <c r="D669" s="3"/>
    </row>
    <row r="670" spans="1:4" s="44" customFormat="1" ht="15">
      <c r="A670" s="2" t="s">
        <v>19</v>
      </c>
      <c r="B670" s="7" t="s">
        <v>20</v>
      </c>
      <c r="C670" s="2"/>
      <c r="D670" s="3"/>
    </row>
    <row r="671" spans="1:4" s="44" customFormat="1" ht="15">
      <c r="A671" s="2" t="s">
        <v>21</v>
      </c>
      <c r="B671" s="2" t="s">
        <v>37</v>
      </c>
      <c r="C671" s="2">
        <v>0.5</v>
      </c>
      <c r="D671" s="3">
        <v>60</v>
      </c>
    </row>
    <row r="672" spans="1:4" s="44" customFormat="1" ht="15">
      <c r="A672" s="2" t="s">
        <v>38</v>
      </c>
      <c r="B672" s="2" t="s">
        <v>39</v>
      </c>
      <c r="C672" s="2">
        <v>0.75</v>
      </c>
      <c r="D672" s="3">
        <v>90</v>
      </c>
    </row>
    <row r="673" spans="1:4" s="44" customFormat="1" ht="30">
      <c r="A673" s="2" t="s">
        <v>40</v>
      </c>
      <c r="B673" s="2" t="s">
        <v>41</v>
      </c>
      <c r="C673" s="2">
        <v>1</v>
      </c>
      <c r="D673" s="3">
        <v>120</v>
      </c>
    </row>
    <row r="674" spans="1:4" s="44" customFormat="1" ht="15">
      <c r="A674" s="2" t="s">
        <v>42</v>
      </c>
      <c r="B674" s="2" t="s">
        <v>43</v>
      </c>
      <c r="C674" s="2">
        <v>0.25</v>
      </c>
      <c r="D674" s="3">
        <v>30</v>
      </c>
    </row>
    <row r="675" spans="1:4" s="44" customFormat="1" ht="15">
      <c r="A675" s="2" t="s">
        <v>44</v>
      </c>
      <c r="B675" s="4" t="s">
        <v>23</v>
      </c>
      <c r="C675" s="4">
        <v>20</v>
      </c>
      <c r="D675" s="5">
        <v>2500</v>
      </c>
    </row>
    <row r="676" spans="1:4" s="44" customFormat="1" ht="15">
      <c r="A676" s="2" t="s">
        <v>45</v>
      </c>
      <c r="B676" s="2" t="s">
        <v>46</v>
      </c>
      <c r="C676" s="2">
        <v>0.5</v>
      </c>
      <c r="D676" s="3">
        <v>60</v>
      </c>
    </row>
    <row r="677" spans="1:4" s="44" customFormat="1" ht="30">
      <c r="A677" s="2" t="s">
        <v>47</v>
      </c>
      <c r="B677" s="2" t="s">
        <v>48</v>
      </c>
      <c r="C677" s="2">
        <v>0.5</v>
      </c>
      <c r="D677" s="3">
        <v>60</v>
      </c>
    </row>
    <row r="678" spans="1:4" s="44" customFormat="1" ht="15">
      <c r="A678" s="2" t="s">
        <v>1375</v>
      </c>
      <c r="B678" s="2" t="s">
        <v>1376</v>
      </c>
      <c r="C678" s="2">
        <v>1.5</v>
      </c>
      <c r="D678" s="3"/>
    </row>
    <row r="679" spans="1:4" s="44" customFormat="1" ht="15">
      <c r="A679" s="2" t="s">
        <v>49</v>
      </c>
      <c r="B679" s="2" t="s">
        <v>50</v>
      </c>
      <c r="C679" s="2">
        <v>0.5</v>
      </c>
      <c r="D679" s="3">
        <v>70</v>
      </c>
    </row>
    <row r="680" spans="1:4" s="44" customFormat="1" ht="15">
      <c r="A680" s="2" t="s">
        <v>51</v>
      </c>
      <c r="B680" s="2" t="s">
        <v>52</v>
      </c>
      <c r="C680" s="2">
        <v>1.5</v>
      </c>
      <c r="D680" s="3">
        <v>190</v>
      </c>
    </row>
    <row r="681" spans="1:4" s="44" customFormat="1" ht="15">
      <c r="A681" s="2" t="s">
        <v>53</v>
      </c>
      <c r="B681" s="4" t="s">
        <v>24</v>
      </c>
      <c r="C681" s="4">
        <v>10</v>
      </c>
      <c r="D681" s="5">
        <v>1500</v>
      </c>
    </row>
    <row r="682" spans="1:4" s="44" customFormat="1" ht="15">
      <c r="A682" s="2" t="s">
        <v>54</v>
      </c>
      <c r="B682" s="2" t="s">
        <v>55</v>
      </c>
      <c r="C682" s="2">
        <v>0.5</v>
      </c>
      <c r="D682" s="3">
        <v>60</v>
      </c>
    </row>
    <row r="683" spans="1:4" s="44" customFormat="1" ht="15">
      <c r="A683" s="2" t="s">
        <v>1377</v>
      </c>
      <c r="B683" s="2" t="s">
        <v>1378</v>
      </c>
      <c r="C683" s="2">
        <v>0</v>
      </c>
      <c r="D683" s="3"/>
    </row>
    <row r="684" spans="1:4" s="44" customFormat="1" ht="30">
      <c r="A684" s="2" t="s">
        <v>56</v>
      </c>
      <c r="B684" s="2" t="s">
        <v>57</v>
      </c>
      <c r="C684" s="2">
        <v>0.25</v>
      </c>
      <c r="D684" s="3">
        <v>30</v>
      </c>
    </row>
    <row r="685" spans="1:4" s="44" customFormat="1" ht="30">
      <c r="A685" s="2" t="s">
        <v>58</v>
      </c>
      <c r="B685" s="2" t="s">
        <v>59</v>
      </c>
      <c r="C685" s="2">
        <v>0.5</v>
      </c>
      <c r="D685" s="3">
        <v>60</v>
      </c>
    </row>
    <row r="686" spans="1:4" s="44" customFormat="1" ht="15">
      <c r="A686" s="2" t="s">
        <v>60</v>
      </c>
      <c r="B686" s="2" t="s">
        <v>61</v>
      </c>
      <c r="C686" s="2">
        <v>0.25</v>
      </c>
      <c r="D686" s="3">
        <v>150</v>
      </c>
    </row>
    <row r="687" spans="1:4" s="44" customFormat="1" ht="15">
      <c r="A687" s="2"/>
      <c r="B687" s="2"/>
      <c r="C687" s="2"/>
      <c r="D687" s="3"/>
    </row>
    <row r="688" spans="1:4" s="44" customFormat="1" ht="15">
      <c r="A688" s="2"/>
      <c r="B688" s="2"/>
      <c r="C688" s="2"/>
      <c r="D688" s="3"/>
    </row>
    <row r="689" spans="1:4" s="44" customFormat="1" ht="15">
      <c r="A689" s="2" t="s">
        <v>62</v>
      </c>
      <c r="B689" s="7" t="s">
        <v>657</v>
      </c>
      <c r="C689" s="2"/>
      <c r="D689" s="3"/>
    </row>
    <row r="690" spans="1:4" s="44" customFormat="1" ht="15">
      <c r="A690" s="2" t="s">
        <v>63</v>
      </c>
      <c r="B690" s="2" t="s">
        <v>661</v>
      </c>
      <c r="C690" s="2">
        <v>0.25</v>
      </c>
      <c r="D690" s="3">
        <v>40</v>
      </c>
    </row>
    <row r="691" spans="1:4" s="44" customFormat="1" ht="30">
      <c r="A691" s="2" t="s">
        <v>64</v>
      </c>
      <c r="B691" s="2" t="s">
        <v>65</v>
      </c>
      <c r="C691" s="2">
        <v>0.5</v>
      </c>
      <c r="D691" s="3">
        <v>75</v>
      </c>
    </row>
    <row r="692" spans="1:4" s="44" customFormat="1" ht="15">
      <c r="A692" s="2" t="s">
        <v>66</v>
      </c>
      <c r="B692" s="2" t="s">
        <v>665</v>
      </c>
      <c r="C692" s="2">
        <v>1</v>
      </c>
      <c r="D692" s="3">
        <v>190</v>
      </c>
    </row>
    <row r="693" spans="1:4" s="44" customFormat="1" ht="15">
      <c r="A693" s="2" t="s">
        <v>67</v>
      </c>
      <c r="B693" s="2" t="s">
        <v>68</v>
      </c>
      <c r="C693" s="2">
        <v>0.5</v>
      </c>
      <c r="D693" s="3">
        <v>75</v>
      </c>
    </row>
    <row r="694" spans="1:4" s="44" customFormat="1" ht="15">
      <c r="A694" s="2" t="s">
        <v>69</v>
      </c>
      <c r="B694" s="2" t="s">
        <v>70</v>
      </c>
      <c r="C694" s="2">
        <v>0.5</v>
      </c>
      <c r="D694" s="3">
        <v>70</v>
      </c>
    </row>
    <row r="695" spans="1:4" s="44" customFormat="1" ht="15">
      <c r="A695" s="2" t="s">
        <v>71</v>
      </c>
      <c r="B695" s="2" t="s">
        <v>72</v>
      </c>
      <c r="C695" s="2">
        <v>0.5</v>
      </c>
      <c r="D695" s="3">
        <v>70</v>
      </c>
    </row>
    <row r="696" spans="1:4" s="44" customFormat="1" ht="30">
      <c r="A696" s="2" t="s">
        <v>73</v>
      </c>
      <c r="B696" s="2" t="s">
        <v>74</v>
      </c>
      <c r="C696" s="2">
        <v>0.5</v>
      </c>
      <c r="D696" s="3">
        <v>75</v>
      </c>
    </row>
    <row r="697" spans="1:4" s="44" customFormat="1" ht="15">
      <c r="A697" s="2" t="s">
        <v>75</v>
      </c>
      <c r="B697" s="2" t="s">
        <v>667</v>
      </c>
      <c r="C697" s="2">
        <v>1</v>
      </c>
      <c r="D697" s="3">
        <v>180</v>
      </c>
    </row>
    <row r="698" spans="1:4" s="44" customFormat="1" ht="15">
      <c r="A698" s="2"/>
      <c r="B698" s="2"/>
      <c r="C698" s="2"/>
      <c r="D698" s="3"/>
    </row>
    <row r="699" spans="1:4" s="44" customFormat="1" ht="15">
      <c r="A699" s="2" t="s">
        <v>76</v>
      </c>
      <c r="B699" s="7" t="s">
        <v>77</v>
      </c>
      <c r="C699" s="2"/>
      <c r="D699" s="3"/>
    </row>
    <row r="700" spans="1:4" s="44" customFormat="1" ht="30">
      <c r="A700" s="2" t="s">
        <v>78</v>
      </c>
      <c r="B700" s="2" t="s">
        <v>79</v>
      </c>
      <c r="C700" s="2">
        <v>1.25</v>
      </c>
      <c r="D700" s="3">
        <v>170</v>
      </c>
    </row>
    <row r="701" spans="1:4" s="44" customFormat="1" ht="15">
      <c r="A701" s="2" t="s">
        <v>80</v>
      </c>
      <c r="B701" s="2" t="s">
        <v>81</v>
      </c>
      <c r="C701" s="2">
        <v>1.01</v>
      </c>
      <c r="D701" s="3">
        <v>145</v>
      </c>
    </row>
    <row r="702" spans="1:4" s="44" customFormat="1" ht="30">
      <c r="A702" s="2" t="s">
        <v>82</v>
      </c>
      <c r="B702" s="2" t="s">
        <v>83</v>
      </c>
      <c r="C702" s="2">
        <v>1.03</v>
      </c>
      <c r="D702" s="3">
        <v>150</v>
      </c>
    </row>
    <row r="703" spans="1:4" s="44" customFormat="1" ht="30">
      <c r="A703" s="2" t="s">
        <v>84</v>
      </c>
      <c r="B703" s="2" t="s">
        <v>85</v>
      </c>
      <c r="C703" s="2">
        <v>1.53</v>
      </c>
      <c r="D703" s="3">
        <v>220</v>
      </c>
    </row>
    <row r="704" spans="1:4" s="44" customFormat="1" ht="15">
      <c r="A704" s="2" t="s">
        <v>1379</v>
      </c>
      <c r="B704" s="2" t="s">
        <v>1380</v>
      </c>
      <c r="C704" s="2">
        <v>0</v>
      </c>
      <c r="D704" s="3">
        <v>0</v>
      </c>
    </row>
    <row r="705" spans="1:4" s="44" customFormat="1" ht="30">
      <c r="A705" s="2" t="s">
        <v>86</v>
      </c>
      <c r="B705" s="2" t="s">
        <v>87</v>
      </c>
      <c r="C705" s="2">
        <v>4.895</v>
      </c>
      <c r="D705" s="3">
        <v>700</v>
      </c>
    </row>
    <row r="706" spans="1:4" s="44" customFormat="1" ht="15">
      <c r="A706" s="2" t="s">
        <v>88</v>
      </c>
      <c r="B706" s="2" t="s">
        <v>89</v>
      </c>
      <c r="C706" s="2">
        <v>1</v>
      </c>
      <c r="D706" s="3">
        <v>120</v>
      </c>
    </row>
    <row r="707" spans="1:4" s="44" customFormat="1" ht="30">
      <c r="A707" s="2" t="s">
        <v>90</v>
      </c>
      <c r="B707" s="2" t="s">
        <v>91</v>
      </c>
      <c r="C707" s="2">
        <v>2.55</v>
      </c>
      <c r="D707" s="3">
        <v>360</v>
      </c>
    </row>
    <row r="708" spans="1:4" s="44" customFormat="1" ht="30">
      <c r="A708" s="2" t="s">
        <v>92</v>
      </c>
      <c r="B708" s="2" t="s">
        <v>93</v>
      </c>
      <c r="C708" s="2">
        <v>6</v>
      </c>
      <c r="D708" s="3">
        <v>700</v>
      </c>
    </row>
    <row r="709" spans="1:4" s="44" customFormat="1" ht="30">
      <c r="A709" s="2" t="s">
        <v>94</v>
      </c>
      <c r="B709" s="2" t="s">
        <v>95</v>
      </c>
      <c r="C709" s="2">
        <v>7</v>
      </c>
      <c r="D709" s="3">
        <v>820</v>
      </c>
    </row>
    <row r="710" spans="1:4" s="44" customFormat="1" ht="30">
      <c r="A710" s="2" t="s">
        <v>96</v>
      </c>
      <c r="B710" s="2" t="s">
        <v>97</v>
      </c>
      <c r="C710" s="2">
        <v>0.5</v>
      </c>
      <c r="D710" s="3">
        <v>60</v>
      </c>
    </row>
    <row r="711" spans="1:4" s="44" customFormat="1" ht="15">
      <c r="A711" s="2" t="s">
        <v>98</v>
      </c>
      <c r="B711" s="2" t="s">
        <v>99</v>
      </c>
      <c r="C711" s="2">
        <v>2.5</v>
      </c>
      <c r="D711" s="3">
        <v>410</v>
      </c>
    </row>
    <row r="712" spans="1:4" s="44" customFormat="1" ht="15">
      <c r="A712" s="2" t="s">
        <v>100</v>
      </c>
      <c r="B712" s="2" t="s">
        <v>101</v>
      </c>
      <c r="C712" s="2">
        <v>0</v>
      </c>
      <c r="D712" s="3">
        <v>700</v>
      </c>
    </row>
    <row r="713" spans="1:4" s="44" customFormat="1" ht="15">
      <c r="A713" s="2"/>
      <c r="B713" s="2"/>
      <c r="C713" s="2"/>
      <c r="D713" s="3"/>
    </row>
    <row r="714" spans="1:4" s="44" customFormat="1" ht="15">
      <c r="A714" s="2" t="s">
        <v>102</v>
      </c>
      <c r="B714" s="7" t="s">
        <v>103</v>
      </c>
      <c r="C714" s="2"/>
      <c r="D714" s="3"/>
    </row>
    <row r="715" spans="1:4" s="44" customFormat="1" ht="30">
      <c r="A715" s="2" t="s">
        <v>104</v>
      </c>
      <c r="B715" s="2" t="s">
        <v>105</v>
      </c>
      <c r="C715" s="2">
        <v>3.7</v>
      </c>
      <c r="D715" s="3">
        <v>430</v>
      </c>
    </row>
    <row r="716" spans="1:4" s="44" customFormat="1" ht="30">
      <c r="A716" s="2" t="s">
        <v>106</v>
      </c>
      <c r="B716" s="2" t="s">
        <v>107</v>
      </c>
      <c r="C716" s="2">
        <v>2</v>
      </c>
      <c r="D716" s="3">
        <v>260</v>
      </c>
    </row>
    <row r="717" spans="1:4" s="44" customFormat="1" ht="15">
      <c r="A717" s="2" t="s">
        <v>108</v>
      </c>
      <c r="B717" s="2" t="s">
        <v>109</v>
      </c>
      <c r="C717" s="2">
        <v>0.5</v>
      </c>
      <c r="D717" s="3">
        <v>60</v>
      </c>
    </row>
    <row r="718" spans="1:4" s="44" customFormat="1" ht="15">
      <c r="A718" s="2" t="s">
        <v>110</v>
      </c>
      <c r="B718" s="2" t="s">
        <v>111</v>
      </c>
      <c r="C718" s="2">
        <v>0.5</v>
      </c>
      <c r="D718" s="3">
        <v>60</v>
      </c>
    </row>
    <row r="719" spans="1:4" s="44" customFormat="1" ht="15">
      <c r="A719" s="2" t="s">
        <v>112</v>
      </c>
      <c r="B719" s="2" t="s">
        <v>113</v>
      </c>
      <c r="C719" s="2">
        <v>1.25</v>
      </c>
      <c r="D719" s="3">
        <v>220</v>
      </c>
    </row>
    <row r="720" spans="1:4" s="44" customFormat="1" ht="15">
      <c r="A720" s="2" t="s">
        <v>114</v>
      </c>
      <c r="B720" s="2" t="s">
        <v>115</v>
      </c>
      <c r="C720" s="2">
        <v>3</v>
      </c>
      <c r="D720" s="3">
        <v>490</v>
      </c>
    </row>
    <row r="721" spans="1:4" s="44" customFormat="1" ht="15">
      <c r="A721" s="33" t="s">
        <v>116</v>
      </c>
      <c r="B721" s="33" t="s">
        <v>117</v>
      </c>
      <c r="C721" s="33">
        <v>1</v>
      </c>
      <c r="D721" s="34">
        <v>120</v>
      </c>
    </row>
    <row r="722" spans="1:4" s="44" customFormat="1" ht="15">
      <c r="A722" s="30" t="s">
        <v>118</v>
      </c>
      <c r="B722" s="30" t="s">
        <v>119</v>
      </c>
      <c r="C722" s="30">
        <v>1</v>
      </c>
      <c r="D722" s="46">
        <v>120</v>
      </c>
    </row>
    <row r="723" spans="1:4" s="44" customFormat="1" ht="30.75">
      <c r="A723" s="2" t="s">
        <v>833</v>
      </c>
      <c r="B723" s="7" t="s">
        <v>151</v>
      </c>
      <c r="C723" s="64">
        <v>2015</v>
      </c>
      <c r="D723" s="65"/>
    </row>
    <row r="724" spans="1:4" s="44" customFormat="1" ht="15">
      <c r="A724" s="2" t="s">
        <v>834</v>
      </c>
      <c r="B724" s="7" t="s">
        <v>835</v>
      </c>
      <c r="C724" s="2"/>
      <c r="D724" s="2"/>
    </row>
    <row r="725" spans="1:4" s="44" customFormat="1" ht="30">
      <c r="A725" s="2" t="s">
        <v>152</v>
      </c>
      <c r="B725" s="2" t="s">
        <v>859</v>
      </c>
      <c r="C725" s="2">
        <v>1</v>
      </c>
      <c r="D725" s="3">
        <v>118</v>
      </c>
    </row>
    <row r="726" spans="1:4" s="44" customFormat="1" ht="30">
      <c r="A726" s="2" t="s">
        <v>153</v>
      </c>
      <c r="B726" s="2" t="s">
        <v>863</v>
      </c>
      <c r="C726" s="2">
        <v>0.25</v>
      </c>
      <c r="D726" s="3">
        <v>62</v>
      </c>
    </row>
    <row r="727" spans="1:4" s="44" customFormat="1" ht="30">
      <c r="A727" s="2" t="s">
        <v>154</v>
      </c>
      <c r="B727" s="2" t="s">
        <v>865</v>
      </c>
      <c r="C727" s="2">
        <v>0.25</v>
      </c>
      <c r="D727" s="3">
        <v>130</v>
      </c>
    </row>
    <row r="728" spans="1:4" s="44" customFormat="1" ht="30">
      <c r="A728" s="2" t="s">
        <v>155</v>
      </c>
      <c r="B728" s="2" t="s">
        <v>867</v>
      </c>
      <c r="C728" s="2">
        <v>0.25</v>
      </c>
      <c r="D728" s="3">
        <v>130</v>
      </c>
    </row>
    <row r="729" spans="1:4" s="44" customFormat="1" ht="30">
      <c r="A729" s="2" t="s">
        <v>156</v>
      </c>
      <c r="B729" s="2" t="s">
        <v>869</v>
      </c>
      <c r="C729" s="2">
        <v>0.25</v>
      </c>
      <c r="D729" s="3">
        <v>120</v>
      </c>
    </row>
    <row r="730" spans="1:4" s="44" customFormat="1" ht="30">
      <c r="A730" s="2" t="s">
        <v>157</v>
      </c>
      <c r="B730" s="2" t="s">
        <v>871</v>
      </c>
      <c r="C730" s="2">
        <v>0.25</v>
      </c>
      <c r="D730" s="3">
        <v>32</v>
      </c>
    </row>
    <row r="731" spans="1:4" s="44" customFormat="1" ht="15">
      <c r="A731" s="2" t="s">
        <v>874</v>
      </c>
      <c r="B731" s="7" t="s">
        <v>875</v>
      </c>
      <c r="C731" s="2"/>
      <c r="D731" s="3"/>
    </row>
    <row r="732" spans="1:4" s="44" customFormat="1" ht="15">
      <c r="A732" s="2" t="s">
        <v>880</v>
      </c>
      <c r="B732" s="2" t="s">
        <v>881</v>
      </c>
      <c r="C732" s="2">
        <v>1</v>
      </c>
      <c r="D732" s="5">
        <v>190</v>
      </c>
    </row>
    <row r="733" spans="1:4" s="44" customFormat="1" ht="15">
      <c r="A733" s="2" t="s">
        <v>882</v>
      </c>
      <c r="B733" s="2" t="s">
        <v>883</v>
      </c>
      <c r="C733" s="2">
        <v>1</v>
      </c>
      <c r="D733" s="3">
        <v>160</v>
      </c>
    </row>
    <row r="734" spans="1:4" s="44" customFormat="1" ht="15">
      <c r="A734" s="2" t="s">
        <v>886</v>
      </c>
      <c r="B734" s="7" t="s">
        <v>887</v>
      </c>
      <c r="C734" s="2"/>
      <c r="D734" s="3"/>
    </row>
    <row r="735" spans="1:4" s="44" customFormat="1" ht="30">
      <c r="A735" s="2" t="s">
        <v>158</v>
      </c>
      <c r="B735" s="2" t="s">
        <v>902</v>
      </c>
      <c r="C735" s="2">
        <v>0.25</v>
      </c>
      <c r="D735" s="3">
        <v>47</v>
      </c>
    </row>
    <row r="736" spans="1:4" s="44" customFormat="1" ht="30">
      <c r="A736" s="2" t="s">
        <v>159</v>
      </c>
      <c r="B736" s="2" t="s">
        <v>908</v>
      </c>
      <c r="C736" s="2">
        <v>3</v>
      </c>
      <c r="D736" s="3">
        <v>355</v>
      </c>
    </row>
    <row r="737" spans="1:4" s="44" customFormat="1" ht="15">
      <c r="A737" s="2"/>
      <c r="B737" s="2"/>
      <c r="C737" s="2"/>
      <c r="D737" s="3"/>
    </row>
    <row r="738" spans="1:4" s="44" customFormat="1" ht="15">
      <c r="A738" s="2" t="s">
        <v>909</v>
      </c>
      <c r="B738" s="7" t="s">
        <v>910</v>
      </c>
      <c r="C738" s="2"/>
      <c r="D738" s="3"/>
    </row>
    <row r="739" spans="1:4" s="44" customFormat="1" ht="30">
      <c r="A739" s="2" t="s">
        <v>1295</v>
      </c>
      <c r="B739" s="2" t="s">
        <v>1296</v>
      </c>
      <c r="C739" s="2">
        <v>0.5</v>
      </c>
      <c r="D739" s="3">
        <v>110</v>
      </c>
    </row>
    <row r="740" spans="1:4" s="44" customFormat="1" ht="30">
      <c r="A740" s="2" t="s">
        <v>160</v>
      </c>
      <c r="B740" s="2" t="s">
        <v>912</v>
      </c>
      <c r="C740" s="2">
        <v>0.5</v>
      </c>
      <c r="D740" s="3">
        <v>154</v>
      </c>
    </row>
    <row r="741" spans="1:4" s="44" customFormat="1" ht="30">
      <c r="A741" s="2" t="s">
        <v>161</v>
      </c>
      <c r="B741" s="2" t="s">
        <v>914</v>
      </c>
      <c r="C741" s="2">
        <v>0.5</v>
      </c>
      <c r="D741" s="3">
        <v>115</v>
      </c>
    </row>
    <row r="742" spans="1:4" s="44" customFormat="1" ht="30">
      <c r="A742" s="2" t="s">
        <v>162</v>
      </c>
      <c r="B742" s="2" t="s">
        <v>918</v>
      </c>
      <c r="C742" s="2">
        <v>0.5</v>
      </c>
      <c r="D742" s="3">
        <v>150</v>
      </c>
    </row>
    <row r="743" spans="1:4" s="44" customFormat="1" ht="30">
      <c r="A743" s="2" t="s">
        <v>163</v>
      </c>
      <c r="B743" s="2" t="s">
        <v>920</v>
      </c>
      <c r="C743" s="2">
        <v>0.5</v>
      </c>
      <c r="D743" s="3">
        <v>72</v>
      </c>
    </row>
    <row r="744" spans="1:4" s="44" customFormat="1" ht="30">
      <c r="A744" s="2" t="s">
        <v>164</v>
      </c>
      <c r="B744" s="2" t="s">
        <v>930</v>
      </c>
      <c r="C744" s="2">
        <v>0.5</v>
      </c>
      <c r="D744" s="3">
        <v>68</v>
      </c>
    </row>
    <row r="745" spans="1:4" s="44" customFormat="1" ht="30">
      <c r="A745" s="2" t="s">
        <v>165</v>
      </c>
      <c r="B745" s="2" t="s">
        <v>932</v>
      </c>
      <c r="C745" s="2">
        <v>0.5</v>
      </c>
      <c r="D745" s="3">
        <v>102</v>
      </c>
    </row>
    <row r="746" spans="1:4" s="44" customFormat="1" ht="30">
      <c r="A746" s="2" t="s">
        <v>166</v>
      </c>
      <c r="B746" s="2" t="s">
        <v>934</v>
      </c>
      <c r="C746" s="2">
        <v>0.5</v>
      </c>
      <c r="D746" s="3">
        <v>191</v>
      </c>
    </row>
    <row r="747" spans="1:4" s="44" customFormat="1" ht="30">
      <c r="A747" s="2" t="s">
        <v>167</v>
      </c>
      <c r="B747" s="2" t="s">
        <v>936</v>
      </c>
      <c r="C747" s="2">
        <v>0.5</v>
      </c>
      <c r="D747" s="3">
        <v>97</v>
      </c>
    </row>
    <row r="748" spans="1:4" s="44" customFormat="1" ht="30">
      <c r="A748" s="2" t="s">
        <v>168</v>
      </c>
      <c r="B748" s="2" t="s">
        <v>938</v>
      </c>
      <c r="C748" s="2">
        <v>0.5</v>
      </c>
      <c r="D748" s="3">
        <v>65</v>
      </c>
    </row>
    <row r="749" spans="1:4" s="44" customFormat="1" ht="30">
      <c r="A749" s="2" t="s">
        <v>169</v>
      </c>
      <c r="B749" s="2" t="s">
        <v>942</v>
      </c>
      <c r="C749" s="2">
        <v>0.5</v>
      </c>
      <c r="D749" s="3">
        <v>239</v>
      </c>
    </row>
    <row r="750" spans="1:4" s="44" customFormat="1" ht="15">
      <c r="A750" s="2"/>
      <c r="B750" s="2"/>
      <c r="C750" s="2"/>
      <c r="D750" s="3"/>
    </row>
    <row r="751" spans="1:4" s="44" customFormat="1" ht="15">
      <c r="A751" s="2" t="s">
        <v>943</v>
      </c>
      <c r="B751" s="7" t="s">
        <v>944</v>
      </c>
      <c r="C751" s="2"/>
      <c r="D751" s="3"/>
    </row>
    <row r="752" spans="1:4" s="44" customFormat="1" ht="30">
      <c r="A752" s="2" t="s">
        <v>170</v>
      </c>
      <c r="B752" s="2" t="s">
        <v>946</v>
      </c>
      <c r="C752" s="2">
        <v>0.5</v>
      </c>
      <c r="D752" s="3">
        <v>59</v>
      </c>
    </row>
    <row r="753" spans="1:4" s="44" customFormat="1" ht="30">
      <c r="A753" s="2" t="s">
        <v>171</v>
      </c>
      <c r="B753" s="2" t="s">
        <v>950</v>
      </c>
      <c r="C753" s="2">
        <v>0.75</v>
      </c>
      <c r="D753" s="3">
        <v>106</v>
      </c>
    </row>
    <row r="754" spans="1:4" s="44" customFormat="1" ht="30">
      <c r="A754" s="2" t="s">
        <v>172</v>
      </c>
      <c r="B754" s="2" t="s">
        <v>960</v>
      </c>
      <c r="C754" s="2">
        <v>3</v>
      </c>
      <c r="D754" s="3">
        <v>377</v>
      </c>
    </row>
    <row r="755" spans="1:4" s="44" customFormat="1" ht="30">
      <c r="A755" s="2" t="s">
        <v>173</v>
      </c>
      <c r="B755" s="2" t="s">
        <v>964</v>
      </c>
      <c r="C755" s="2">
        <v>2</v>
      </c>
      <c r="D755" s="3">
        <v>298</v>
      </c>
    </row>
    <row r="756" spans="1:4" s="44" customFormat="1" ht="30">
      <c r="A756" s="2" t="s">
        <v>1297</v>
      </c>
      <c r="B756" s="2" t="s">
        <v>1298</v>
      </c>
      <c r="C756" s="2">
        <v>2</v>
      </c>
      <c r="D756" s="3">
        <v>308</v>
      </c>
    </row>
    <row r="757" spans="1:4" s="44" customFormat="1" ht="30">
      <c r="A757" s="2" t="s">
        <v>174</v>
      </c>
      <c r="B757" s="2" t="s">
        <v>966</v>
      </c>
      <c r="C757" s="2">
        <v>2</v>
      </c>
      <c r="D757" s="3">
        <v>317</v>
      </c>
    </row>
    <row r="758" spans="1:4" s="44" customFormat="1" ht="30">
      <c r="A758" s="2" t="s">
        <v>175</v>
      </c>
      <c r="B758" s="2" t="s">
        <v>968</v>
      </c>
      <c r="C758" s="2">
        <v>2</v>
      </c>
      <c r="D758" s="3">
        <v>236</v>
      </c>
    </row>
    <row r="759" spans="1:4" s="44" customFormat="1" ht="30">
      <c r="A759" s="2" t="s">
        <v>176</v>
      </c>
      <c r="B759" s="2" t="s">
        <v>974</v>
      </c>
      <c r="C759" s="2">
        <v>0.25</v>
      </c>
      <c r="D759" s="3">
        <v>103</v>
      </c>
    </row>
    <row r="760" spans="1:4" s="44" customFormat="1" ht="30">
      <c r="A760" s="2" t="s">
        <v>177</v>
      </c>
      <c r="B760" s="2" t="s">
        <v>976</v>
      </c>
      <c r="C760" s="2">
        <v>1.75</v>
      </c>
      <c r="D760" s="3">
        <v>214</v>
      </c>
    </row>
    <row r="761" spans="1:4" s="44" customFormat="1" ht="30">
      <c r="A761" s="2" t="s">
        <v>178</v>
      </c>
      <c r="B761" s="2" t="s">
        <v>978</v>
      </c>
      <c r="C761" s="2">
        <v>1</v>
      </c>
      <c r="D761" s="3">
        <v>154</v>
      </c>
    </row>
    <row r="762" spans="1:4" s="44" customFormat="1" ht="30">
      <c r="A762" s="2" t="s">
        <v>179</v>
      </c>
      <c r="B762" s="2" t="s">
        <v>982</v>
      </c>
      <c r="C762" s="2">
        <v>3</v>
      </c>
      <c r="D762" s="3">
        <v>505</v>
      </c>
    </row>
    <row r="763" spans="1:4" s="44" customFormat="1" ht="30">
      <c r="A763" s="2" t="s">
        <v>180</v>
      </c>
      <c r="B763" s="2" t="s">
        <v>984</v>
      </c>
      <c r="C763" s="2">
        <v>2</v>
      </c>
      <c r="D763" s="3">
        <v>599</v>
      </c>
    </row>
    <row r="764" spans="1:4" s="44" customFormat="1" ht="30">
      <c r="A764" s="2" t="s">
        <v>181</v>
      </c>
      <c r="B764" s="2" t="s">
        <v>988</v>
      </c>
      <c r="C764" s="2">
        <v>2</v>
      </c>
      <c r="D764" s="3">
        <v>269</v>
      </c>
    </row>
    <row r="765" spans="1:4" s="44" customFormat="1" ht="30">
      <c r="A765" s="2" t="s">
        <v>182</v>
      </c>
      <c r="B765" s="2" t="s">
        <v>990</v>
      </c>
      <c r="C765" s="2">
        <v>1.75</v>
      </c>
      <c r="D765" s="3">
        <v>207</v>
      </c>
    </row>
    <row r="766" spans="1:4" s="44" customFormat="1" ht="30">
      <c r="A766" s="2" t="s">
        <v>183</v>
      </c>
      <c r="B766" s="2" t="s">
        <v>992</v>
      </c>
      <c r="C766" s="2">
        <v>3</v>
      </c>
      <c r="D766" s="3">
        <v>416</v>
      </c>
    </row>
    <row r="767" spans="1:4" s="44" customFormat="1" ht="30">
      <c r="A767" s="2" t="s">
        <v>184</v>
      </c>
      <c r="B767" s="2" t="s">
        <v>994</v>
      </c>
      <c r="C767" s="2">
        <v>2</v>
      </c>
      <c r="D767" s="3">
        <v>501</v>
      </c>
    </row>
    <row r="768" spans="1:4" s="44" customFormat="1" ht="30">
      <c r="A768" s="2" t="s">
        <v>1299</v>
      </c>
      <c r="B768" s="2" t="s">
        <v>1300</v>
      </c>
      <c r="C768" s="2">
        <v>2</v>
      </c>
      <c r="D768" s="3">
        <v>340</v>
      </c>
    </row>
    <row r="769" spans="1:4" s="44" customFormat="1" ht="15">
      <c r="A769" s="2" t="s">
        <v>1009</v>
      </c>
      <c r="B769" s="7" t="s">
        <v>1010</v>
      </c>
      <c r="C769" s="2"/>
      <c r="D769" s="3"/>
    </row>
    <row r="770" spans="1:4" s="44" customFormat="1" ht="30">
      <c r="A770" s="2" t="s">
        <v>185</v>
      </c>
      <c r="B770" s="2" t="s">
        <v>1022</v>
      </c>
      <c r="C770" s="2">
        <v>2</v>
      </c>
      <c r="D770" s="3">
        <v>273</v>
      </c>
    </row>
    <row r="771" spans="1:4" s="44" customFormat="1" ht="30">
      <c r="A771" s="2" t="s">
        <v>186</v>
      </c>
      <c r="B771" s="2" t="s">
        <v>1034</v>
      </c>
      <c r="C771" s="2">
        <v>2</v>
      </c>
      <c r="D771" s="3">
        <v>287</v>
      </c>
    </row>
    <row r="772" spans="1:4" s="44" customFormat="1" ht="30">
      <c r="A772" s="2" t="s">
        <v>187</v>
      </c>
      <c r="B772" s="2" t="s">
        <v>1036</v>
      </c>
      <c r="C772" s="2">
        <v>1</v>
      </c>
      <c r="D772" s="3">
        <v>151</v>
      </c>
    </row>
    <row r="773" spans="1:4" s="44" customFormat="1" ht="15">
      <c r="A773" s="2"/>
      <c r="B773" s="2"/>
      <c r="C773" s="2"/>
      <c r="D773" s="3"/>
    </row>
    <row r="774" spans="1:4" s="44" customFormat="1" ht="15">
      <c r="A774" s="2" t="s">
        <v>1055</v>
      </c>
      <c r="B774" s="7" t="s">
        <v>1056</v>
      </c>
      <c r="C774" s="2"/>
      <c r="D774" s="3"/>
    </row>
    <row r="775" spans="1:4" s="44" customFormat="1" ht="30">
      <c r="A775" s="2" t="s">
        <v>188</v>
      </c>
      <c r="B775" s="2" t="s">
        <v>1058</v>
      </c>
      <c r="C775" s="2">
        <v>7</v>
      </c>
      <c r="D775" s="3">
        <v>1105</v>
      </c>
    </row>
    <row r="776" spans="1:4" s="44" customFormat="1" ht="30">
      <c r="A776" s="2" t="s">
        <v>189</v>
      </c>
      <c r="B776" s="2" t="s">
        <v>1062</v>
      </c>
      <c r="C776" s="2">
        <v>10</v>
      </c>
      <c r="D776" s="3">
        <v>1887</v>
      </c>
    </row>
    <row r="777" spans="1:4" s="44" customFormat="1" ht="30">
      <c r="A777" s="2" t="s">
        <v>1301</v>
      </c>
      <c r="B777" s="2" t="s">
        <v>1302</v>
      </c>
      <c r="C777" s="2">
        <v>9</v>
      </c>
      <c r="D777" s="3">
        <v>1738</v>
      </c>
    </row>
    <row r="778" spans="1:4" s="44" customFormat="1" ht="30">
      <c r="A778" s="2" t="s">
        <v>1303</v>
      </c>
      <c r="B778" s="2" t="s">
        <v>1305</v>
      </c>
      <c r="C778" s="2">
        <v>14</v>
      </c>
      <c r="D778" s="3">
        <v>2330</v>
      </c>
    </row>
    <row r="779" spans="1:4" s="44" customFormat="1" ht="30">
      <c r="A779" s="2" t="s">
        <v>1304</v>
      </c>
      <c r="B779" s="2" t="s">
        <v>1306</v>
      </c>
      <c r="C779" s="2">
        <v>15</v>
      </c>
      <c r="D779" s="3">
        <v>2840</v>
      </c>
    </row>
    <row r="780" spans="1:4" s="44" customFormat="1" ht="30">
      <c r="A780" s="2" t="s">
        <v>190</v>
      </c>
      <c r="B780" s="2" t="s">
        <v>1073</v>
      </c>
      <c r="C780" s="2">
        <v>7</v>
      </c>
      <c r="D780" s="3">
        <v>1206</v>
      </c>
    </row>
    <row r="781" spans="1:4" s="44" customFormat="1" ht="30">
      <c r="A781" s="2" t="s">
        <v>191</v>
      </c>
      <c r="B781" s="2" t="s">
        <v>1075</v>
      </c>
      <c r="C781" s="2">
        <v>6.5</v>
      </c>
      <c r="D781" s="3">
        <v>1231</v>
      </c>
    </row>
    <row r="782" spans="1:4" s="44" customFormat="1" ht="30">
      <c r="A782" s="2" t="s">
        <v>192</v>
      </c>
      <c r="B782" s="2" t="s">
        <v>1080</v>
      </c>
      <c r="C782" s="2">
        <v>14</v>
      </c>
      <c r="D782" s="3">
        <v>2426</v>
      </c>
    </row>
    <row r="783" spans="1:4" s="44" customFormat="1" ht="30">
      <c r="A783" s="2" t="s">
        <v>193</v>
      </c>
      <c r="B783" s="2" t="s">
        <v>1082</v>
      </c>
      <c r="C783" s="2">
        <v>15</v>
      </c>
      <c r="D783" s="3">
        <v>2784</v>
      </c>
    </row>
    <row r="784" spans="1:4" s="44" customFormat="1" ht="30">
      <c r="A784" s="2" t="s">
        <v>194</v>
      </c>
      <c r="B784" s="2" t="s">
        <v>1089</v>
      </c>
      <c r="C784" s="2">
        <v>5.5</v>
      </c>
      <c r="D784" s="3">
        <v>750</v>
      </c>
    </row>
    <row r="785" spans="1:4" s="44" customFormat="1" ht="15">
      <c r="A785" s="2"/>
      <c r="B785" s="2"/>
      <c r="C785" s="2"/>
      <c r="D785" s="3"/>
    </row>
    <row r="786" spans="1:4" s="44" customFormat="1" ht="15">
      <c r="A786" s="2" t="s">
        <v>1111</v>
      </c>
      <c r="B786" s="7" t="s">
        <v>1112</v>
      </c>
      <c r="C786" s="2"/>
      <c r="D786" s="3"/>
    </row>
    <row r="787" spans="1:4" s="44" customFormat="1" ht="30">
      <c r="A787" s="2" t="s">
        <v>195</v>
      </c>
      <c r="B787" s="2" t="s">
        <v>1114</v>
      </c>
      <c r="C787" s="2">
        <v>0.25</v>
      </c>
      <c r="D787" s="3">
        <v>30</v>
      </c>
    </row>
    <row r="788" spans="1:4" s="44" customFormat="1" ht="30">
      <c r="A788" s="2" t="s">
        <v>196</v>
      </c>
      <c r="B788" s="2" t="s">
        <v>1116</v>
      </c>
      <c r="C788" s="2">
        <v>1</v>
      </c>
      <c r="D788" s="3">
        <v>118</v>
      </c>
    </row>
    <row r="789" spans="1:4" s="44" customFormat="1" ht="30">
      <c r="A789" s="2" t="s">
        <v>1312</v>
      </c>
      <c r="B789" s="2" t="s">
        <v>1307</v>
      </c>
      <c r="C789" s="2">
        <v>5</v>
      </c>
      <c r="D789" s="3">
        <v>803</v>
      </c>
    </row>
    <row r="790" spans="1:4" s="44" customFormat="1" ht="30">
      <c r="A790" s="2" t="s">
        <v>1313</v>
      </c>
      <c r="B790" s="2" t="s">
        <v>1308</v>
      </c>
      <c r="C790" s="2">
        <v>6</v>
      </c>
      <c r="D790" s="3">
        <v>1089</v>
      </c>
    </row>
    <row r="791" spans="1:4" s="44" customFormat="1" ht="30">
      <c r="A791" s="2" t="s">
        <v>1314</v>
      </c>
      <c r="B791" s="2" t="s">
        <v>1309</v>
      </c>
      <c r="C791" s="2">
        <v>7</v>
      </c>
      <c r="D791" s="3">
        <v>1379</v>
      </c>
    </row>
    <row r="792" spans="1:4" s="44" customFormat="1" ht="30">
      <c r="A792" s="2" t="s">
        <v>1315</v>
      </c>
      <c r="B792" s="2" t="s">
        <v>1310</v>
      </c>
      <c r="C792" s="2">
        <v>4</v>
      </c>
      <c r="D792" s="3">
        <v>682</v>
      </c>
    </row>
    <row r="793" spans="1:4" s="44" customFormat="1" ht="30">
      <c r="A793" s="2" t="s">
        <v>1316</v>
      </c>
      <c r="B793" s="2" t="s">
        <v>1311</v>
      </c>
      <c r="C793" s="2">
        <v>5</v>
      </c>
      <c r="D793" s="3">
        <v>973</v>
      </c>
    </row>
    <row r="794" spans="1:4" s="44" customFormat="1" ht="30">
      <c r="A794" s="2" t="s">
        <v>1317</v>
      </c>
      <c r="B794" s="2" t="s">
        <v>1142</v>
      </c>
      <c r="C794" s="2">
        <v>2</v>
      </c>
      <c r="D794" s="3">
        <v>254</v>
      </c>
    </row>
    <row r="795" spans="1:4" s="44" customFormat="1" ht="30">
      <c r="A795" s="2" t="s">
        <v>197</v>
      </c>
      <c r="B795" s="2" t="s">
        <v>1144</v>
      </c>
      <c r="C795" s="2">
        <v>2.5</v>
      </c>
      <c r="D795" s="3">
        <v>323</v>
      </c>
    </row>
    <row r="796" spans="1:4" s="44" customFormat="1" ht="30">
      <c r="A796" s="2" t="s">
        <v>198</v>
      </c>
      <c r="B796" s="2" t="s">
        <v>1146</v>
      </c>
      <c r="C796" s="2">
        <v>3</v>
      </c>
      <c r="D796" s="3">
        <v>409</v>
      </c>
    </row>
    <row r="797" spans="1:4" s="44" customFormat="1" ht="30">
      <c r="A797" s="2" t="s">
        <v>199</v>
      </c>
      <c r="B797" s="2" t="s">
        <v>1148</v>
      </c>
      <c r="C797" s="2">
        <v>5</v>
      </c>
      <c r="D797" s="3">
        <v>739</v>
      </c>
    </row>
    <row r="798" spans="1:4" s="44" customFormat="1" ht="30">
      <c r="A798" s="2" t="s">
        <v>202</v>
      </c>
      <c r="B798" s="2" t="s">
        <v>1150</v>
      </c>
      <c r="C798" s="2">
        <v>6</v>
      </c>
      <c r="D798" s="3">
        <v>958</v>
      </c>
    </row>
    <row r="799" spans="1:4" s="44" customFormat="1" ht="30">
      <c r="A799" s="2" t="s">
        <v>203</v>
      </c>
      <c r="B799" s="2" t="s">
        <v>1152</v>
      </c>
      <c r="C799" s="2">
        <v>7</v>
      </c>
      <c r="D799" s="3">
        <v>1177</v>
      </c>
    </row>
    <row r="800" spans="1:4" s="44" customFormat="1" ht="30">
      <c r="A800" s="2" t="s">
        <v>204</v>
      </c>
      <c r="B800" s="2" t="s">
        <v>205</v>
      </c>
      <c r="C800" s="2">
        <v>5</v>
      </c>
      <c r="D800" s="3">
        <v>790</v>
      </c>
    </row>
    <row r="801" spans="1:4" s="44" customFormat="1" ht="30">
      <c r="A801" s="2" t="s">
        <v>206</v>
      </c>
      <c r="B801" s="2" t="s">
        <v>1168</v>
      </c>
      <c r="C801" s="2">
        <v>6</v>
      </c>
      <c r="D801" s="3">
        <v>1036</v>
      </c>
    </row>
    <row r="802" spans="1:4" s="44" customFormat="1" ht="30">
      <c r="A802" s="2" t="s">
        <v>207</v>
      </c>
      <c r="B802" s="2" t="s">
        <v>208</v>
      </c>
      <c r="C802" s="2">
        <v>7</v>
      </c>
      <c r="D802" s="3">
        <v>1282</v>
      </c>
    </row>
    <row r="803" spans="1:4" s="44" customFormat="1" ht="30">
      <c r="A803" s="2" t="s">
        <v>209</v>
      </c>
      <c r="B803" s="2" t="s">
        <v>1172</v>
      </c>
      <c r="C803" s="2">
        <v>2</v>
      </c>
      <c r="D803" s="3">
        <v>273</v>
      </c>
    </row>
    <row r="804" spans="1:4" s="44" customFormat="1" ht="30">
      <c r="A804" s="2" t="s">
        <v>210</v>
      </c>
      <c r="B804" s="2" t="s">
        <v>1174</v>
      </c>
      <c r="C804" s="2">
        <v>2.5</v>
      </c>
      <c r="D804" s="3">
        <v>370</v>
      </c>
    </row>
    <row r="805" spans="1:4" s="44" customFormat="1" ht="30">
      <c r="A805" s="2" t="s">
        <v>211</v>
      </c>
      <c r="B805" s="2" t="s">
        <v>1176</v>
      </c>
      <c r="C805" s="2">
        <v>3.5</v>
      </c>
      <c r="D805" s="3">
        <v>525</v>
      </c>
    </row>
    <row r="806" spans="1:4" s="44" customFormat="1" ht="30">
      <c r="A806" s="2" t="s">
        <v>212</v>
      </c>
      <c r="B806" s="2" t="s">
        <v>1178</v>
      </c>
      <c r="C806" s="2">
        <v>2.4</v>
      </c>
      <c r="D806" s="3">
        <v>315</v>
      </c>
    </row>
    <row r="807" spans="1:4" s="44" customFormat="1" ht="30">
      <c r="A807" s="2" t="s">
        <v>213</v>
      </c>
      <c r="B807" s="2" t="s">
        <v>1180</v>
      </c>
      <c r="C807" s="2">
        <v>3.8</v>
      </c>
      <c r="D807" s="3">
        <v>512</v>
      </c>
    </row>
    <row r="808" spans="1:4" s="44" customFormat="1" ht="30">
      <c r="A808" s="2" t="s">
        <v>214</v>
      </c>
      <c r="B808" s="2" t="s">
        <v>1182</v>
      </c>
      <c r="C808" s="2">
        <v>5.2</v>
      </c>
      <c r="D808" s="3">
        <v>709</v>
      </c>
    </row>
    <row r="809" spans="1:4" s="44" customFormat="1" ht="30">
      <c r="A809" s="2" t="s">
        <v>215</v>
      </c>
      <c r="B809" s="2" t="s">
        <v>1190</v>
      </c>
      <c r="C809" s="2">
        <v>2</v>
      </c>
      <c r="D809" s="3">
        <v>268</v>
      </c>
    </row>
    <row r="810" spans="1:4" s="44" customFormat="1" ht="30">
      <c r="A810" s="2" t="s">
        <v>216</v>
      </c>
      <c r="B810" s="2" t="s">
        <v>1192</v>
      </c>
      <c r="C810" s="2">
        <v>2.5</v>
      </c>
      <c r="D810" s="3">
        <v>359</v>
      </c>
    </row>
    <row r="811" spans="1:4" s="44" customFormat="1" ht="30">
      <c r="A811" s="2" t="s">
        <v>217</v>
      </c>
      <c r="B811" s="2" t="s">
        <v>1194</v>
      </c>
      <c r="C811" s="2">
        <v>3.5</v>
      </c>
      <c r="D811" s="3">
        <v>509</v>
      </c>
    </row>
    <row r="812" spans="1:4" s="44" customFormat="1" ht="30">
      <c r="A812" s="2" t="s">
        <v>218</v>
      </c>
      <c r="B812" s="2" t="s">
        <v>1202</v>
      </c>
      <c r="C812" s="2">
        <v>2</v>
      </c>
      <c r="D812" s="3">
        <v>248</v>
      </c>
    </row>
    <row r="813" spans="1:4" s="44" customFormat="1" ht="30">
      <c r="A813" s="2" t="s">
        <v>219</v>
      </c>
      <c r="B813" s="2" t="s">
        <v>1205</v>
      </c>
      <c r="C813" s="2">
        <v>2.5</v>
      </c>
      <c r="D813" s="3">
        <v>319</v>
      </c>
    </row>
    <row r="814" spans="1:4" s="44" customFormat="1" ht="30">
      <c r="A814" s="2" t="s">
        <v>220</v>
      </c>
      <c r="B814" s="2" t="s">
        <v>1207</v>
      </c>
      <c r="C814" s="2">
        <v>3.5</v>
      </c>
      <c r="D814" s="3">
        <v>449</v>
      </c>
    </row>
    <row r="815" spans="1:4" s="44" customFormat="1" ht="30">
      <c r="A815" s="2" t="s">
        <v>221</v>
      </c>
      <c r="B815" s="2" t="s">
        <v>1221</v>
      </c>
      <c r="C815" s="2">
        <v>2</v>
      </c>
      <c r="D815" s="3">
        <v>312</v>
      </c>
    </row>
    <row r="816" spans="1:4" s="44" customFormat="1" ht="30">
      <c r="A816" s="2" t="s">
        <v>222</v>
      </c>
      <c r="B816" s="2" t="s">
        <v>1225</v>
      </c>
      <c r="C816" s="2">
        <v>4</v>
      </c>
      <c r="D816" s="3">
        <v>617</v>
      </c>
    </row>
    <row r="817" spans="1:4" s="44" customFormat="1" ht="30">
      <c r="A817" s="2" t="s">
        <v>223</v>
      </c>
      <c r="B817" s="2" t="s">
        <v>1227</v>
      </c>
      <c r="C817" s="2">
        <v>5</v>
      </c>
      <c r="D817" s="3">
        <v>844</v>
      </c>
    </row>
    <row r="818" spans="1:4" s="44" customFormat="1" ht="30">
      <c r="A818" s="2" t="s">
        <v>224</v>
      </c>
      <c r="B818" s="2" t="s">
        <v>1229</v>
      </c>
      <c r="C818" s="2">
        <v>6</v>
      </c>
      <c r="D818" s="3">
        <v>1072</v>
      </c>
    </row>
    <row r="819" spans="1:4" s="44" customFormat="1" ht="30">
      <c r="A819" s="2" t="s">
        <v>225</v>
      </c>
      <c r="B819" s="2" t="s">
        <v>1243</v>
      </c>
      <c r="C819" s="2">
        <v>4</v>
      </c>
      <c r="D819" s="3">
        <v>660</v>
      </c>
    </row>
    <row r="820" spans="1:4" s="44" customFormat="1" ht="30">
      <c r="A820" s="2" t="s">
        <v>226</v>
      </c>
      <c r="B820" s="2" t="s">
        <v>1245</v>
      </c>
      <c r="C820" s="2">
        <v>5</v>
      </c>
      <c r="D820" s="3">
        <v>943</v>
      </c>
    </row>
    <row r="821" spans="1:4" s="44" customFormat="1" ht="30">
      <c r="A821" s="2" t="s">
        <v>227</v>
      </c>
      <c r="B821" s="2" t="s">
        <v>1247</v>
      </c>
      <c r="C821" s="2">
        <v>6</v>
      </c>
      <c r="D821" s="3">
        <v>1219</v>
      </c>
    </row>
    <row r="822" s="44" customFormat="1" ht="15">
      <c r="D822" s="43"/>
    </row>
    <row r="823" s="44" customFormat="1" ht="15">
      <c r="D823" s="43"/>
    </row>
    <row r="824" s="44" customFormat="1" ht="15">
      <c r="D824" s="43"/>
    </row>
    <row r="825" s="44" customFormat="1" ht="15">
      <c r="D825" s="43"/>
    </row>
    <row r="826" s="44" customFormat="1" ht="15">
      <c r="D826" s="43"/>
    </row>
    <row r="827" s="44" customFormat="1" ht="15">
      <c r="D827" s="43"/>
    </row>
    <row r="828" s="44" customFormat="1" ht="15">
      <c r="D828" s="43"/>
    </row>
    <row r="829" s="44" customFormat="1" ht="15">
      <c r="D829" s="43"/>
    </row>
    <row r="830" s="44" customFormat="1" ht="15">
      <c r="D830" s="43"/>
    </row>
    <row r="831" s="44" customFormat="1" ht="15">
      <c r="D831" s="43"/>
    </row>
    <row r="832" s="44" customFormat="1" ht="15">
      <c r="D832" s="43"/>
    </row>
    <row r="833" s="44" customFormat="1" ht="15">
      <c r="D833" s="43"/>
    </row>
    <row r="834" s="44" customFormat="1" ht="15">
      <c r="D834" s="43"/>
    </row>
    <row r="835" s="44" customFormat="1" ht="15">
      <c r="D835" s="43"/>
    </row>
    <row r="836" s="44" customFormat="1" ht="15">
      <c r="D836" s="43"/>
    </row>
    <row r="837" s="44" customFormat="1" ht="15">
      <c r="D837" s="43"/>
    </row>
    <row r="838" s="44" customFormat="1" ht="15">
      <c r="D838" s="43"/>
    </row>
    <row r="839" s="44" customFormat="1" ht="15">
      <c r="D839" s="43"/>
    </row>
    <row r="840" s="44" customFormat="1" ht="15">
      <c r="D840" s="43"/>
    </row>
    <row r="841" s="44" customFormat="1" ht="15">
      <c r="D841" s="43"/>
    </row>
    <row r="842" s="44" customFormat="1" ht="15">
      <c r="D842" s="43"/>
    </row>
    <row r="843" s="44" customFormat="1" ht="15">
      <c r="D843" s="43"/>
    </row>
    <row r="844" s="44" customFormat="1" ht="15">
      <c r="D844" s="43"/>
    </row>
    <row r="845" s="44" customFormat="1" ht="15">
      <c r="D845" s="43"/>
    </row>
    <row r="846" s="44" customFormat="1" ht="15">
      <c r="D846" s="43"/>
    </row>
    <row r="847" s="44" customFormat="1" ht="15">
      <c r="D847" s="43"/>
    </row>
    <row r="848" s="44" customFormat="1" ht="15">
      <c r="D848" s="43"/>
    </row>
    <row r="849" s="44" customFormat="1" ht="15">
      <c r="D849" s="43"/>
    </row>
    <row r="850" s="44" customFormat="1" ht="15">
      <c r="D850" s="43"/>
    </row>
    <row r="851" s="44" customFormat="1" ht="15">
      <c r="D851" s="43"/>
    </row>
    <row r="852" s="44" customFormat="1" ht="15">
      <c r="D852" s="43"/>
    </row>
    <row r="853" s="44" customFormat="1" ht="15">
      <c r="D853" s="43"/>
    </row>
    <row r="854" s="44" customFormat="1" ht="15">
      <c r="D854" s="43"/>
    </row>
    <row r="855" s="44" customFormat="1" ht="15">
      <c r="D855" s="43"/>
    </row>
    <row r="856" s="44" customFormat="1" ht="15">
      <c r="D856" s="43"/>
    </row>
    <row r="857" s="44" customFormat="1" ht="15">
      <c r="D857" s="43"/>
    </row>
    <row r="858" s="44" customFormat="1" ht="15">
      <c r="D858" s="43"/>
    </row>
    <row r="859" s="44" customFormat="1" ht="15">
      <c r="D859" s="43"/>
    </row>
    <row r="860" s="44" customFormat="1" ht="15">
      <c r="D860" s="43"/>
    </row>
    <row r="861" s="44" customFormat="1" ht="15">
      <c r="D861" s="43"/>
    </row>
    <row r="862" s="44" customFormat="1" ht="15">
      <c r="D862" s="43"/>
    </row>
    <row r="863" s="44" customFormat="1" ht="15">
      <c r="D863" s="43"/>
    </row>
    <row r="864" s="44" customFormat="1" ht="15">
      <c r="D864" s="43"/>
    </row>
    <row r="865" s="44" customFormat="1" ht="15">
      <c r="D865" s="43"/>
    </row>
    <row r="866" s="44" customFormat="1" ht="15">
      <c r="D866" s="43"/>
    </row>
    <row r="867" s="44" customFormat="1" ht="15">
      <c r="D867" s="43"/>
    </row>
    <row r="868" s="44" customFormat="1" ht="15">
      <c r="D868" s="43"/>
    </row>
    <row r="869" s="44" customFormat="1" ht="15">
      <c r="D869" s="43"/>
    </row>
    <row r="870" s="44" customFormat="1" ht="15">
      <c r="D870" s="43"/>
    </row>
    <row r="871" s="44" customFormat="1" ht="15">
      <c r="D871" s="43"/>
    </row>
    <row r="872" s="44" customFormat="1" ht="15">
      <c r="D872" s="43"/>
    </row>
    <row r="873" s="44" customFormat="1" ht="15">
      <c r="D873" s="43"/>
    </row>
    <row r="874" s="44" customFormat="1" ht="15">
      <c r="D874" s="43"/>
    </row>
    <row r="875" s="44" customFormat="1" ht="15">
      <c r="D875" s="43"/>
    </row>
    <row r="876" s="44" customFormat="1" ht="15">
      <c r="D876" s="43"/>
    </row>
    <row r="877" s="44" customFormat="1" ht="15">
      <c r="D877" s="43"/>
    </row>
    <row r="878" s="44" customFormat="1" ht="15">
      <c r="D878" s="43"/>
    </row>
    <row r="879" s="44" customFormat="1" ht="15">
      <c r="D879" s="43"/>
    </row>
    <row r="880" s="44" customFormat="1" ht="15">
      <c r="D880" s="43"/>
    </row>
    <row r="881" s="44" customFormat="1" ht="15">
      <c r="D881" s="43"/>
    </row>
    <row r="882" s="44" customFormat="1" ht="15">
      <c r="D882" s="43"/>
    </row>
    <row r="883" s="44" customFormat="1" ht="15">
      <c r="D883" s="43"/>
    </row>
    <row r="884" s="44" customFormat="1" ht="15">
      <c r="D884" s="43"/>
    </row>
    <row r="885" s="44" customFormat="1" ht="15">
      <c r="D885" s="43"/>
    </row>
    <row r="886" s="44" customFormat="1" ht="15">
      <c r="D886" s="43"/>
    </row>
    <row r="887" s="44" customFormat="1" ht="15">
      <c r="D887" s="43"/>
    </row>
    <row r="888" s="44" customFormat="1" ht="15">
      <c r="D888" s="43"/>
    </row>
    <row r="889" s="44" customFormat="1" ht="15">
      <c r="D889" s="43"/>
    </row>
    <row r="890" s="44" customFormat="1" ht="15">
      <c r="D890" s="43"/>
    </row>
    <row r="891" s="44" customFormat="1" ht="15">
      <c r="D891" s="43"/>
    </row>
    <row r="892" s="44" customFormat="1" ht="15">
      <c r="D892" s="43"/>
    </row>
    <row r="893" s="44" customFormat="1" ht="15">
      <c r="D893" s="43"/>
    </row>
    <row r="894" s="44" customFormat="1" ht="15">
      <c r="D894" s="43"/>
    </row>
    <row r="895" s="44" customFormat="1" ht="15">
      <c r="D895" s="43"/>
    </row>
    <row r="896" s="44" customFormat="1" ht="15">
      <c r="D896" s="43"/>
    </row>
    <row r="897" s="44" customFormat="1" ht="15">
      <c r="D897" s="43"/>
    </row>
    <row r="898" s="44" customFormat="1" ht="15">
      <c r="D898" s="43"/>
    </row>
    <row r="899" s="44" customFormat="1" ht="15">
      <c r="D899" s="43"/>
    </row>
    <row r="900" s="44" customFormat="1" ht="15">
      <c r="D900" s="43"/>
    </row>
    <row r="901" s="44" customFormat="1" ht="15">
      <c r="D901" s="43"/>
    </row>
    <row r="902" s="44" customFormat="1" ht="15">
      <c r="D902" s="43"/>
    </row>
    <row r="903" s="44" customFormat="1" ht="15">
      <c r="D903" s="43"/>
    </row>
    <row r="904" s="44" customFormat="1" ht="15">
      <c r="D904" s="43"/>
    </row>
    <row r="905" s="44" customFormat="1" ht="15">
      <c r="D905" s="43"/>
    </row>
    <row r="906" s="44" customFormat="1" ht="15">
      <c r="D906" s="43"/>
    </row>
    <row r="907" s="44" customFormat="1" ht="15">
      <c r="D907" s="43"/>
    </row>
    <row r="908" s="44" customFormat="1" ht="15">
      <c r="D908" s="43"/>
    </row>
    <row r="909" s="44" customFormat="1" ht="15">
      <c r="D909" s="43"/>
    </row>
    <row r="910" s="44" customFormat="1" ht="15">
      <c r="D910" s="43"/>
    </row>
    <row r="911" s="44" customFormat="1" ht="15">
      <c r="D911" s="43"/>
    </row>
    <row r="912" s="44" customFormat="1" ht="15">
      <c r="D912" s="43"/>
    </row>
    <row r="913" s="44" customFormat="1" ht="15">
      <c r="D913" s="43"/>
    </row>
    <row r="914" s="44" customFormat="1" ht="15">
      <c r="D914" s="43"/>
    </row>
    <row r="915" s="44" customFormat="1" ht="15">
      <c r="D915" s="43"/>
    </row>
    <row r="916" s="44" customFormat="1" ht="15">
      <c r="D916" s="43"/>
    </row>
    <row r="917" s="44" customFormat="1" ht="15">
      <c r="D917" s="43"/>
    </row>
    <row r="918" s="44" customFormat="1" ht="15">
      <c r="D918" s="43"/>
    </row>
    <row r="919" s="44" customFormat="1" ht="15">
      <c r="D919" s="43"/>
    </row>
    <row r="920" s="44" customFormat="1" ht="15">
      <c r="D920" s="43"/>
    </row>
    <row r="921" s="44" customFormat="1" ht="15">
      <c r="D921" s="43"/>
    </row>
    <row r="922" s="44" customFormat="1" ht="15">
      <c r="D922" s="43"/>
    </row>
    <row r="923" s="44" customFormat="1" ht="15">
      <c r="D923" s="43"/>
    </row>
    <row r="924" s="44" customFormat="1" ht="15">
      <c r="D924" s="43"/>
    </row>
    <row r="925" s="44" customFormat="1" ht="15">
      <c r="D925" s="43"/>
    </row>
    <row r="926" s="44" customFormat="1" ht="15">
      <c r="D926" s="43"/>
    </row>
    <row r="927" s="44" customFormat="1" ht="15">
      <c r="D927" s="43"/>
    </row>
    <row r="928" s="44" customFormat="1" ht="15">
      <c r="D928" s="43"/>
    </row>
    <row r="929" s="44" customFormat="1" ht="15">
      <c r="D929" s="43"/>
    </row>
    <row r="930" s="44" customFormat="1" ht="15">
      <c r="D930" s="43"/>
    </row>
    <row r="931" s="44" customFormat="1" ht="15">
      <c r="D931" s="43"/>
    </row>
    <row r="932" s="44" customFormat="1" ht="15">
      <c r="D932" s="43"/>
    </row>
    <row r="933" s="44" customFormat="1" ht="15">
      <c r="D933" s="43"/>
    </row>
    <row r="934" s="44" customFormat="1" ht="15">
      <c r="D934" s="43"/>
    </row>
    <row r="935" s="44" customFormat="1" ht="15">
      <c r="D935" s="43"/>
    </row>
    <row r="936" s="44" customFormat="1" ht="15">
      <c r="D936" s="43"/>
    </row>
    <row r="937" s="44" customFormat="1" ht="15">
      <c r="D937" s="43"/>
    </row>
    <row r="938" s="44" customFormat="1" ht="15">
      <c r="D938" s="43"/>
    </row>
    <row r="939" s="44" customFormat="1" ht="15">
      <c r="D939" s="43"/>
    </row>
    <row r="940" s="44" customFormat="1" ht="15">
      <c r="D940" s="43"/>
    </row>
    <row r="941" s="44" customFormat="1" ht="15">
      <c r="D941" s="43"/>
    </row>
    <row r="942" s="44" customFormat="1" ht="15">
      <c r="D942" s="43"/>
    </row>
    <row r="943" s="44" customFormat="1" ht="15">
      <c r="D943" s="43"/>
    </row>
    <row r="944" s="44" customFormat="1" ht="15">
      <c r="D944" s="43"/>
    </row>
    <row r="945" s="44" customFormat="1" ht="15">
      <c r="D945" s="43"/>
    </row>
    <row r="946" s="44" customFormat="1" ht="15">
      <c r="D946" s="43"/>
    </row>
    <row r="947" s="44" customFormat="1" ht="15">
      <c r="D947" s="43"/>
    </row>
    <row r="948" s="44" customFormat="1" ht="15">
      <c r="D948" s="43"/>
    </row>
    <row r="949" s="44" customFormat="1" ht="15">
      <c r="D949" s="43"/>
    </row>
    <row r="950" s="44" customFormat="1" ht="15">
      <c r="D950" s="43"/>
    </row>
    <row r="951" s="44" customFormat="1" ht="15">
      <c r="D951" s="43"/>
    </row>
    <row r="952" s="44" customFormat="1" ht="15">
      <c r="D952" s="43"/>
    </row>
    <row r="953" s="44" customFormat="1" ht="15">
      <c r="D953" s="43"/>
    </row>
    <row r="954" s="44" customFormat="1" ht="15">
      <c r="D954" s="43"/>
    </row>
    <row r="955" s="44" customFormat="1" ht="15">
      <c r="D955" s="43"/>
    </row>
    <row r="956" s="44" customFormat="1" ht="15">
      <c r="D956" s="43"/>
    </row>
    <row r="957" s="44" customFormat="1" ht="15">
      <c r="D957" s="43"/>
    </row>
    <row r="958" s="44" customFormat="1" ht="15">
      <c r="D958" s="43"/>
    </row>
    <row r="959" s="44" customFormat="1" ht="15">
      <c r="D959" s="43"/>
    </row>
    <row r="960" s="44" customFormat="1" ht="15">
      <c r="D960" s="43"/>
    </row>
    <row r="961" s="44" customFormat="1" ht="15">
      <c r="D961" s="43"/>
    </row>
    <row r="962" s="44" customFormat="1" ht="15">
      <c r="D962" s="43"/>
    </row>
    <row r="963" s="44" customFormat="1" ht="15">
      <c r="D963" s="43"/>
    </row>
    <row r="964" s="44" customFormat="1" ht="15">
      <c r="D964" s="43"/>
    </row>
    <row r="965" s="44" customFormat="1" ht="15">
      <c r="D965" s="43"/>
    </row>
    <row r="966" s="44" customFormat="1" ht="15">
      <c r="D966" s="43"/>
    </row>
    <row r="967" s="44" customFormat="1" ht="15">
      <c r="D967" s="43"/>
    </row>
    <row r="968" s="44" customFormat="1" ht="15">
      <c r="D968" s="43"/>
    </row>
    <row r="969" s="44" customFormat="1" ht="15">
      <c r="D969" s="43"/>
    </row>
    <row r="970" s="44" customFormat="1" ht="15">
      <c r="D970" s="43"/>
    </row>
    <row r="971" s="44" customFormat="1" ht="15">
      <c r="D971" s="43"/>
    </row>
    <row r="972" s="44" customFormat="1" ht="15">
      <c r="D972" s="43"/>
    </row>
    <row r="973" s="44" customFormat="1" ht="15">
      <c r="D973" s="43"/>
    </row>
    <row r="974" s="44" customFormat="1" ht="15">
      <c r="D974" s="43"/>
    </row>
    <row r="975" s="44" customFormat="1" ht="15">
      <c r="D975" s="43"/>
    </row>
    <row r="976" s="44" customFormat="1" ht="15">
      <c r="D976" s="43"/>
    </row>
    <row r="977" s="44" customFormat="1" ht="15">
      <c r="D977" s="43"/>
    </row>
    <row r="978" s="44" customFormat="1" ht="15">
      <c r="D978" s="43"/>
    </row>
    <row r="979" s="44" customFormat="1" ht="15">
      <c r="D979" s="43"/>
    </row>
    <row r="980" s="44" customFormat="1" ht="15">
      <c r="D980" s="43"/>
    </row>
    <row r="981" s="44" customFormat="1" ht="15">
      <c r="D981" s="43"/>
    </row>
    <row r="982" s="44" customFormat="1" ht="15">
      <c r="D982" s="43"/>
    </row>
    <row r="983" s="44" customFormat="1" ht="15">
      <c r="D983" s="43"/>
    </row>
    <row r="984" s="44" customFormat="1" ht="15">
      <c r="D984" s="43"/>
    </row>
    <row r="985" s="44" customFormat="1" ht="15">
      <c r="D985" s="43"/>
    </row>
    <row r="986" s="44" customFormat="1" ht="15">
      <c r="D986" s="43"/>
    </row>
    <row r="987" s="44" customFormat="1" ht="15">
      <c r="D987" s="43"/>
    </row>
    <row r="988" s="44" customFormat="1" ht="15">
      <c r="D988" s="43"/>
    </row>
    <row r="989" s="44" customFormat="1" ht="15">
      <c r="D989" s="43"/>
    </row>
    <row r="990" s="44" customFormat="1" ht="15">
      <c r="D990" s="43"/>
    </row>
    <row r="991" s="44" customFormat="1" ht="15">
      <c r="D991" s="43"/>
    </row>
    <row r="992" s="44" customFormat="1" ht="15">
      <c r="D992" s="43"/>
    </row>
    <row r="993" s="44" customFormat="1" ht="15">
      <c r="D993" s="43"/>
    </row>
    <row r="994" s="44" customFormat="1" ht="15">
      <c r="D994" s="43"/>
    </row>
    <row r="995" s="44" customFormat="1" ht="15">
      <c r="D995" s="43"/>
    </row>
    <row r="996" s="44" customFormat="1" ht="15">
      <c r="D996" s="43"/>
    </row>
    <row r="997" s="44" customFormat="1" ht="15">
      <c r="D997" s="43"/>
    </row>
    <row r="998" s="44" customFormat="1" ht="15">
      <c r="D998" s="43"/>
    </row>
    <row r="999" s="44" customFormat="1" ht="15">
      <c r="D999" s="43"/>
    </row>
    <row r="1000" s="44" customFormat="1" ht="15">
      <c r="D1000" s="43"/>
    </row>
    <row r="1001" s="44" customFormat="1" ht="15">
      <c r="D1001" s="43"/>
    </row>
    <row r="1002" s="44" customFormat="1" ht="15">
      <c r="D1002" s="43"/>
    </row>
    <row r="1003" s="44" customFormat="1" ht="15">
      <c r="D1003" s="43"/>
    </row>
    <row r="1004" s="44" customFormat="1" ht="15">
      <c r="D1004" s="43"/>
    </row>
    <row r="1005" s="44" customFormat="1" ht="15">
      <c r="D1005" s="43"/>
    </row>
    <row r="1006" s="44" customFormat="1" ht="15">
      <c r="D1006" s="43"/>
    </row>
    <row r="1007" s="44" customFormat="1" ht="15">
      <c r="D1007" s="43"/>
    </row>
    <row r="1008" s="44" customFormat="1" ht="15">
      <c r="D1008" s="43"/>
    </row>
    <row r="1009" s="44" customFormat="1" ht="15">
      <c r="D1009" s="43"/>
    </row>
    <row r="1010" s="44" customFormat="1" ht="15">
      <c r="D1010" s="43"/>
    </row>
    <row r="1011" s="44" customFormat="1" ht="15">
      <c r="D1011" s="43"/>
    </row>
    <row r="1012" s="44" customFormat="1" ht="15">
      <c r="D1012" s="43"/>
    </row>
    <row r="1013" s="44" customFormat="1" ht="15">
      <c r="D1013" s="43"/>
    </row>
    <row r="1014" s="44" customFormat="1" ht="15">
      <c r="D1014" s="43"/>
    </row>
    <row r="1015" s="44" customFormat="1" ht="15">
      <c r="D1015" s="43"/>
    </row>
    <row r="1016" s="44" customFormat="1" ht="15">
      <c r="D1016" s="43"/>
    </row>
    <row r="1017" s="44" customFormat="1" ht="15">
      <c r="D1017" s="43"/>
    </row>
    <row r="1018" s="44" customFormat="1" ht="15">
      <c r="D1018" s="43"/>
    </row>
    <row r="1019" s="44" customFormat="1" ht="15">
      <c r="D1019" s="43"/>
    </row>
    <row r="1020" s="44" customFormat="1" ht="15">
      <c r="D1020" s="43"/>
    </row>
    <row r="1021" s="44" customFormat="1" ht="15">
      <c r="D1021" s="43"/>
    </row>
    <row r="1022" s="44" customFormat="1" ht="15">
      <c r="D1022" s="43"/>
    </row>
    <row r="1023" s="44" customFormat="1" ht="15">
      <c r="D1023" s="43"/>
    </row>
    <row r="1024" s="44" customFormat="1" ht="15">
      <c r="D1024" s="43"/>
    </row>
    <row r="1025" s="44" customFormat="1" ht="15">
      <c r="D1025" s="43"/>
    </row>
    <row r="1026" s="44" customFormat="1" ht="15">
      <c r="D1026" s="43"/>
    </row>
    <row r="1027" s="44" customFormat="1" ht="15">
      <c r="D1027" s="43"/>
    </row>
    <row r="1028" s="44" customFormat="1" ht="15">
      <c r="D1028" s="43"/>
    </row>
    <row r="1029" s="44" customFormat="1" ht="15">
      <c r="D1029" s="43"/>
    </row>
    <row r="1030" s="44" customFormat="1" ht="15">
      <c r="D1030" s="43"/>
    </row>
    <row r="1031" s="44" customFormat="1" ht="15">
      <c r="D1031" s="43"/>
    </row>
    <row r="1032" s="44" customFormat="1" ht="15">
      <c r="D1032" s="43"/>
    </row>
    <row r="1033" s="44" customFormat="1" ht="15">
      <c r="D1033" s="43"/>
    </row>
    <row r="1034" s="44" customFormat="1" ht="15">
      <c r="D1034" s="43"/>
    </row>
    <row r="1035" s="44" customFormat="1" ht="15">
      <c r="D1035" s="43"/>
    </row>
    <row r="1036" s="44" customFormat="1" ht="15">
      <c r="D1036" s="43"/>
    </row>
    <row r="1037" s="44" customFormat="1" ht="15">
      <c r="D1037" s="43"/>
    </row>
    <row r="1038" s="44" customFormat="1" ht="15">
      <c r="D1038" s="43"/>
    </row>
    <row r="1039" s="44" customFormat="1" ht="15">
      <c r="D1039" s="43"/>
    </row>
    <row r="1040" s="44" customFormat="1" ht="15">
      <c r="D1040" s="43"/>
    </row>
    <row r="1041" s="44" customFormat="1" ht="15">
      <c r="D1041" s="43"/>
    </row>
    <row r="1042" s="44" customFormat="1" ht="15">
      <c r="D1042" s="43"/>
    </row>
    <row r="1043" s="44" customFormat="1" ht="15">
      <c r="D1043" s="43"/>
    </row>
    <row r="1044" s="44" customFormat="1" ht="15">
      <c r="D1044" s="43"/>
    </row>
    <row r="1045" s="44" customFormat="1" ht="15">
      <c r="D1045" s="43"/>
    </row>
    <row r="1046" s="44" customFormat="1" ht="15">
      <c r="D1046" s="43"/>
    </row>
    <row r="1047" s="44" customFormat="1" ht="15">
      <c r="D1047" s="43"/>
    </row>
    <row r="1048" s="44" customFormat="1" ht="15">
      <c r="D1048" s="43"/>
    </row>
    <row r="1049" s="44" customFormat="1" ht="15">
      <c r="D1049" s="43"/>
    </row>
    <row r="1050" s="44" customFormat="1" ht="15">
      <c r="D1050" s="43"/>
    </row>
    <row r="1051" s="44" customFormat="1" ht="15">
      <c r="D1051" s="43"/>
    </row>
    <row r="1052" s="44" customFormat="1" ht="15">
      <c r="D1052" s="43"/>
    </row>
    <row r="1053" s="44" customFormat="1" ht="15">
      <c r="D1053" s="43"/>
    </row>
    <row r="1054" s="44" customFormat="1" ht="15">
      <c r="D1054" s="43"/>
    </row>
    <row r="1055" s="44" customFormat="1" ht="15">
      <c r="D1055" s="43"/>
    </row>
    <row r="1056" s="44" customFormat="1" ht="15">
      <c r="D1056" s="43"/>
    </row>
    <row r="1057" s="44" customFormat="1" ht="15">
      <c r="D1057" s="43"/>
    </row>
    <row r="1058" s="44" customFormat="1" ht="15">
      <c r="D1058" s="43"/>
    </row>
    <row r="1059" s="44" customFormat="1" ht="15">
      <c r="D1059" s="43"/>
    </row>
    <row r="1060" s="44" customFormat="1" ht="15">
      <c r="D1060" s="43"/>
    </row>
    <row r="1061" s="44" customFormat="1" ht="15">
      <c r="D1061" s="43"/>
    </row>
    <row r="1062" s="44" customFormat="1" ht="15">
      <c r="D1062" s="43"/>
    </row>
    <row r="1063" s="44" customFormat="1" ht="15">
      <c r="D1063" s="43"/>
    </row>
    <row r="1064" s="44" customFormat="1" ht="15">
      <c r="D1064" s="43"/>
    </row>
    <row r="1065" s="44" customFormat="1" ht="15">
      <c r="D1065" s="43"/>
    </row>
    <row r="1066" s="44" customFormat="1" ht="15">
      <c r="D1066" s="43"/>
    </row>
    <row r="1067" s="44" customFormat="1" ht="15">
      <c r="D1067" s="43"/>
    </row>
    <row r="1068" s="44" customFormat="1" ht="15">
      <c r="D1068" s="43"/>
    </row>
    <row r="1069" s="44" customFormat="1" ht="15">
      <c r="D1069" s="43"/>
    </row>
    <row r="1070" s="44" customFormat="1" ht="15">
      <c r="D1070" s="43"/>
    </row>
    <row r="1071" s="44" customFormat="1" ht="15">
      <c r="D1071" s="43"/>
    </row>
    <row r="1072" s="44" customFormat="1" ht="15">
      <c r="D1072" s="43"/>
    </row>
    <row r="1073" s="44" customFormat="1" ht="15">
      <c r="D1073" s="43"/>
    </row>
    <row r="1074" s="44" customFormat="1" ht="15">
      <c r="D1074" s="43"/>
    </row>
    <row r="1075" s="44" customFormat="1" ht="15">
      <c r="D1075" s="43"/>
    </row>
    <row r="1076" s="44" customFormat="1" ht="15">
      <c r="D1076" s="43"/>
    </row>
    <row r="1077" s="44" customFormat="1" ht="15">
      <c r="D1077" s="43"/>
    </row>
    <row r="1078" s="44" customFormat="1" ht="15">
      <c r="D1078" s="43"/>
    </row>
    <row r="1079" s="44" customFormat="1" ht="15">
      <c r="D1079" s="43"/>
    </row>
    <row r="1080" s="44" customFormat="1" ht="15">
      <c r="D1080" s="43"/>
    </row>
    <row r="1081" s="44" customFormat="1" ht="15">
      <c r="D1081" s="43"/>
    </row>
    <row r="1082" s="44" customFormat="1" ht="15">
      <c r="D1082" s="43"/>
    </row>
    <row r="1083" s="44" customFormat="1" ht="15">
      <c r="D1083" s="43"/>
    </row>
    <row r="1084" s="44" customFormat="1" ht="15">
      <c r="D1084" s="43"/>
    </row>
    <row r="1085" s="44" customFormat="1" ht="15">
      <c r="D1085" s="43"/>
    </row>
    <row r="1086" s="44" customFormat="1" ht="15">
      <c r="D1086" s="43"/>
    </row>
    <row r="1087" s="44" customFormat="1" ht="15">
      <c r="D1087" s="43"/>
    </row>
    <row r="1088" s="44" customFormat="1" ht="15">
      <c r="D1088" s="43"/>
    </row>
    <row r="1089" s="44" customFormat="1" ht="15">
      <c r="D1089" s="43"/>
    </row>
    <row r="1090" s="44" customFormat="1" ht="15">
      <c r="D1090" s="43"/>
    </row>
    <row r="1091" s="44" customFormat="1" ht="15">
      <c r="D1091" s="43"/>
    </row>
    <row r="1092" s="44" customFormat="1" ht="15">
      <c r="D1092" s="43"/>
    </row>
    <row r="1093" s="44" customFormat="1" ht="15">
      <c r="D1093" s="43"/>
    </row>
    <row r="1094" s="44" customFormat="1" ht="15">
      <c r="D1094" s="43"/>
    </row>
    <row r="1095" s="44" customFormat="1" ht="15">
      <c r="D1095" s="43"/>
    </row>
    <row r="1096" s="44" customFormat="1" ht="15">
      <c r="D1096" s="43"/>
    </row>
    <row r="1097" s="44" customFormat="1" ht="15">
      <c r="D1097" s="43"/>
    </row>
    <row r="1098" s="44" customFormat="1" ht="15">
      <c r="D1098" s="43"/>
    </row>
    <row r="1099" s="44" customFormat="1" ht="15">
      <c r="D1099" s="43"/>
    </row>
    <row r="1100" s="44" customFormat="1" ht="15">
      <c r="D1100" s="43"/>
    </row>
    <row r="1101" s="44" customFormat="1" ht="15">
      <c r="D1101" s="43"/>
    </row>
    <row r="1102" s="44" customFormat="1" ht="15">
      <c r="D1102" s="43"/>
    </row>
    <row r="1103" s="44" customFormat="1" ht="15">
      <c r="D1103" s="43"/>
    </row>
    <row r="1104" s="44" customFormat="1" ht="15">
      <c r="D1104" s="43"/>
    </row>
    <row r="1105" s="44" customFormat="1" ht="15">
      <c r="D1105" s="43"/>
    </row>
    <row r="1106" s="44" customFormat="1" ht="15">
      <c r="D1106" s="43"/>
    </row>
    <row r="1107" s="44" customFormat="1" ht="15">
      <c r="D1107" s="43"/>
    </row>
    <row r="1108" s="44" customFormat="1" ht="15">
      <c r="D1108" s="43"/>
    </row>
    <row r="1109" s="44" customFormat="1" ht="15">
      <c r="D1109" s="43"/>
    </row>
    <row r="1110" s="44" customFormat="1" ht="15">
      <c r="D1110" s="43"/>
    </row>
    <row r="1111" s="44" customFormat="1" ht="15">
      <c r="D1111" s="43"/>
    </row>
    <row r="1112" s="44" customFormat="1" ht="15">
      <c r="D1112" s="43"/>
    </row>
    <row r="1113" s="44" customFormat="1" ht="15">
      <c r="D1113" s="43"/>
    </row>
    <row r="1114" s="44" customFormat="1" ht="15">
      <c r="D1114" s="43"/>
    </row>
    <row r="1115" s="44" customFormat="1" ht="15">
      <c r="D1115" s="43"/>
    </row>
    <row r="1116" s="44" customFormat="1" ht="15">
      <c r="D1116" s="43"/>
    </row>
    <row r="1117" s="44" customFormat="1" ht="15">
      <c r="D1117" s="43"/>
    </row>
    <row r="1118" s="44" customFormat="1" ht="15">
      <c r="D1118" s="43"/>
    </row>
    <row r="1119" s="44" customFormat="1" ht="15">
      <c r="D1119" s="43"/>
    </row>
    <row r="1120" s="44" customFormat="1" ht="15">
      <c r="D1120" s="43"/>
    </row>
    <row r="1121" s="44" customFormat="1" ht="15">
      <c r="D1121" s="43"/>
    </row>
    <row r="1122" s="44" customFormat="1" ht="15">
      <c r="D1122" s="43"/>
    </row>
    <row r="1123" s="44" customFormat="1" ht="15">
      <c r="D1123" s="43"/>
    </row>
    <row r="1124" s="44" customFormat="1" ht="15">
      <c r="D1124" s="43"/>
    </row>
    <row r="1125" s="44" customFormat="1" ht="15">
      <c r="D1125" s="43"/>
    </row>
    <row r="1126" s="44" customFormat="1" ht="15">
      <c r="D1126" s="43"/>
    </row>
    <row r="1127" s="44" customFormat="1" ht="15">
      <c r="D1127" s="43"/>
    </row>
    <row r="1128" s="44" customFormat="1" ht="15">
      <c r="D1128" s="43"/>
    </row>
    <row r="1129" s="44" customFormat="1" ht="15">
      <c r="D1129" s="43"/>
    </row>
    <row r="1130" s="44" customFormat="1" ht="15">
      <c r="D1130" s="43"/>
    </row>
    <row r="1131" s="44" customFormat="1" ht="15">
      <c r="D1131" s="43"/>
    </row>
    <row r="1132" s="44" customFormat="1" ht="15">
      <c r="D1132" s="43"/>
    </row>
    <row r="1133" s="44" customFormat="1" ht="15">
      <c r="D1133" s="43"/>
    </row>
    <row r="1134" s="44" customFormat="1" ht="15">
      <c r="D1134" s="43"/>
    </row>
    <row r="1135" s="44" customFormat="1" ht="15">
      <c r="D1135" s="43"/>
    </row>
    <row r="1136" s="44" customFormat="1" ht="15">
      <c r="D1136" s="43"/>
    </row>
    <row r="1137" s="44" customFormat="1" ht="15">
      <c r="D1137" s="43"/>
    </row>
    <row r="1138" s="44" customFormat="1" ht="15">
      <c r="D1138" s="43"/>
    </row>
    <row r="1139" s="44" customFormat="1" ht="15">
      <c r="D1139" s="43"/>
    </row>
    <row r="1140" s="44" customFormat="1" ht="15">
      <c r="D1140" s="43"/>
    </row>
    <row r="1141" s="44" customFormat="1" ht="15">
      <c r="D1141" s="43"/>
    </row>
    <row r="1142" s="44" customFormat="1" ht="15">
      <c r="D1142" s="43"/>
    </row>
    <row r="1143" s="44" customFormat="1" ht="15">
      <c r="D1143" s="43"/>
    </row>
    <row r="1144" s="44" customFormat="1" ht="15">
      <c r="D1144" s="43"/>
    </row>
    <row r="1145" s="44" customFormat="1" ht="15">
      <c r="D1145" s="43"/>
    </row>
    <row r="1146" s="44" customFormat="1" ht="15">
      <c r="D1146" s="43"/>
    </row>
    <row r="1147" s="44" customFormat="1" ht="15">
      <c r="D1147" s="43"/>
    </row>
    <row r="1148" s="44" customFormat="1" ht="15">
      <c r="D1148" s="43"/>
    </row>
    <row r="1149" s="44" customFormat="1" ht="15">
      <c r="D1149" s="43"/>
    </row>
    <row r="1150" s="44" customFormat="1" ht="15">
      <c r="D1150" s="43"/>
    </row>
    <row r="1151" s="44" customFormat="1" ht="15">
      <c r="D1151" s="43"/>
    </row>
    <row r="1152" s="44" customFormat="1" ht="15">
      <c r="D1152" s="43"/>
    </row>
    <row r="1153" s="44" customFormat="1" ht="15">
      <c r="D1153" s="43"/>
    </row>
    <row r="1154" s="44" customFormat="1" ht="15">
      <c r="D1154" s="43"/>
    </row>
    <row r="1155" s="44" customFormat="1" ht="15">
      <c r="D1155" s="43"/>
    </row>
    <row r="1156" s="44" customFormat="1" ht="15">
      <c r="D1156" s="43"/>
    </row>
    <row r="1157" s="44" customFormat="1" ht="15">
      <c r="D1157" s="43"/>
    </row>
    <row r="1158" s="44" customFormat="1" ht="15">
      <c r="D1158" s="43"/>
    </row>
    <row r="1159" s="44" customFormat="1" ht="15">
      <c r="D1159" s="43"/>
    </row>
    <row r="1160" s="44" customFormat="1" ht="15">
      <c r="D1160" s="43"/>
    </row>
    <row r="1161" s="44" customFormat="1" ht="15">
      <c r="D1161" s="43"/>
    </row>
    <row r="1162" s="44" customFormat="1" ht="15">
      <c r="D1162" s="43"/>
    </row>
    <row r="1163" s="44" customFormat="1" ht="15">
      <c r="D1163" s="43"/>
    </row>
    <row r="1164" s="44" customFormat="1" ht="15">
      <c r="D1164" s="43"/>
    </row>
    <row r="1165" s="44" customFormat="1" ht="15">
      <c r="D1165" s="43"/>
    </row>
    <row r="1166" s="44" customFormat="1" ht="15">
      <c r="D1166" s="43"/>
    </row>
    <row r="1167" s="44" customFormat="1" ht="15">
      <c r="D1167" s="43"/>
    </row>
    <row r="1168" s="44" customFormat="1" ht="15">
      <c r="D1168" s="43"/>
    </row>
    <row r="1169" s="44" customFormat="1" ht="15">
      <c r="D1169" s="43"/>
    </row>
    <row r="1170" s="44" customFormat="1" ht="15">
      <c r="D1170" s="43"/>
    </row>
    <row r="1171" s="44" customFormat="1" ht="15">
      <c r="D1171" s="43"/>
    </row>
    <row r="1172" s="44" customFormat="1" ht="15">
      <c r="D1172" s="43"/>
    </row>
    <row r="1173" s="44" customFormat="1" ht="15">
      <c r="D1173" s="43"/>
    </row>
    <row r="1174" s="44" customFormat="1" ht="15">
      <c r="D1174" s="43"/>
    </row>
    <row r="1175" s="44" customFormat="1" ht="15">
      <c r="D1175" s="43"/>
    </row>
    <row r="1176" s="44" customFormat="1" ht="15">
      <c r="D1176" s="43"/>
    </row>
    <row r="1177" s="44" customFormat="1" ht="15">
      <c r="D1177" s="43"/>
    </row>
    <row r="1178" s="44" customFormat="1" ht="15">
      <c r="D1178" s="43"/>
    </row>
    <row r="1179" s="44" customFormat="1" ht="15">
      <c r="D1179" s="43"/>
    </row>
    <row r="1180" s="44" customFormat="1" ht="15">
      <c r="D1180" s="43"/>
    </row>
    <row r="1181" s="44" customFormat="1" ht="15">
      <c r="D1181" s="43"/>
    </row>
    <row r="1182" s="44" customFormat="1" ht="15">
      <c r="D1182" s="43"/>
    </row>
    <row r="1183" s="44" customFormat="1" ht="15">
      <c r="D1183" s="43"/>
    </row>
    <row r="1184" s="44" customFormat="1" ht="15">
      <c r="D1184" s="43"/>
    </row>
    <row r="1185" s="44" customFormat="1" ht="15">
      <c r="D1185" s="43"/>
    </row>
    <row r="1186" s="44" customFormat="1" ht="15">
      <c r="D1186" s="43"/>
    </row>
    <row r="1187" s="44" customFormat="1" ht="15">
      <c r="D1187" s="43"/>
    </row>
    <row r="1188" s="44" customFormat="1" ht="15">
      <c r="D1188" s="43"/>
    </row>
    <row r="1189" s="44" customFormat="1" ht="15">
      <c r="D1189" s="43"/>
    </row>
    <row r="1190" s="44" customFormat="1" ht="15">
      <c r="D1190" s="43"/>
    </row>
    <row r="1191" s="44" customFormat="1" ht="15">
      <c r="D1191" s="43"/>
    </row>
    <row r="1192" s="44" customFormat="1" ht="15">
      <c r="D1192" s="43"/>
    </row>
    <row r="1193" s="44" customFormat="1" ht="15">
      <c r="D1193" s="43"/>
    </row>
    <row r="1194" s="44" customFormat="1" ht="15">
      <c r="D1194" s="43"/>
    </row>
    <row r="1195" s="44" customFormat="1" ht="15">
      <c r="D1195" s="43"/>
    </row>
    <row r="1196" s="44" customFormat="1" ht="15">
      <c r="D1196" s="43"/>
    </row>
    <row r="1197" s="44" customFormat="1" ht="15">
      <c r="D1197" s="43"/>
    </row>
    <row r="1198" s="44" customFormat="1" ht="15">
      <c r="D1198" s="43"/>
    </row>
    <row r="1199" s="44" customFormat="1" ht="15">
      <c r="D1199" s="43"/>
    </row>
    <row r="1200" s="44" customFormat="1" ht="15">
      <c r="D1200" s="43"/>
    </row>
    <row r="1201" s="44" customFormat="1" ht="15">
      <c r="D1201" s="43"/>
    </row>
    <row r="1202" s="44" customFormat="1" ht="15">
      <c r="D1202" s="43"/>
    </row>
    <row r="1203" s="44" customFormat="1" ht="15">
      <c r="D1203" s="43"/>
    </row>
    <row r="1204" s="44" customFormat="1" ht="15">
      <c r="D1204" s="43"/>
    </row>
    <row r="1205" s="44" customFormat="1" ht="15">
      <c r="D1205" s="43"/>
    </row>
    <row r="1206" s="44" customFormat="1" ht="15">
      <c r="D1206" s="43"/>
    </row>
    <row r="1207" s="44" customFormat="1" ht="15">
      <c r="D1207" s="43"/>
    </row>
    <row r="1208" s="44" customFormat="1" ht="15">
      <c r="D1208" s="43"/>
    </row>
    <row r="1209" s="44" customFormat="1" ht="15">
      <c r="D1209" s="43"/>
    </row>
    <row r="1210" s="44" customFormat="1" ht="15">
      <c r="D1210" s="43"/>
    </row>
    <row r="1211" s="44" customFormat="1" ht="15">
      <c r="D1211" s="43"/>
    </row>
    <row r="1212" s="44" customFormat="1" ht="15">
      <c r="D1212" s="43"/>
    </row>
    <row r="1213" s="44" customFormat="1" ht="15">
      <c r="D1213" s="43"/>
    </row>
    <row r="1214" s="44" customFormat="1" ht="15">
      <c r="D1214" s="43"/>
    </row>
    <row r="1215" s="44" customFormat="1" ht="15">
      <c r="D1215" s="43"/>
    </row>
    <row r="1216" s="44" customFormat="1" ht="15">
      <c r="D1216" s="43"/>
    </row>
    <row r="1217" s="44" customFormat="1" ht="15">
      <c r="D1217" s="43"/>
    </row>
    <row r="1218" s="44" customFormat="1" ht="15">
      <c r="D1218" s="43"/>
    </row>
    <row r="1219" s="44" customFormat="1" ht="15">
      <c r="D1219" s="43"/>
    </row>
    <row r="1220" s="44" customFormat="1" ht="15">
      <c r="D1220" s="43"/>
    </row>
    <row r="1221" s="44" customFormat="1" ht="15">
      <c r="D1221" s="43"/>
    </row>
    <row r="1222" s="44" customFormat="1" ht="15">
      <c r="D1222" s="43"/>
    </row>
    <row r="1223" s="44" customFormat="1" ht="15">
      <c r="D1223" s="43"/>
    </row>
    <row r="1224" s="44" customFormat="1" ht="15">
      <c r="D1224" s="43"/>
    </row>
    <row r="1225" s="44" customFormat="1" ht="15">
      <c r="D1225" s="43"/>
    </row>
    <row r="1226" s="44" customFormat="1" ht="15">
      <c r="D1226" s="43"/>
    </row>
    <row r="1227" s="44" customFormat="1" ht="15">
      <c r="D1227" s="43"/>
    </row>
    <row r="1228" s="44" customFormat="1" ht="15">
      <c r="D1228" s="43"/>
    </row>
    <row r="1229" s="44" customFormat="1" ht="15">
      <c r="D1229" s="43"/>
    </row>
    <row r="1230" s="44" customFormat="1" ht="15">
      <c r="D1230" s="43"/>
    </row>
    <row r="1231" s="44" customFormat="1" ht="15">
      <c r="D1231" s="43"/>
    </row>
    <row r="1232" s="44" customFormat="1" ht="15">
      <c r="D1232" s="43"/>
    </row>
    <row r="1233" s="44" customFormat="1" ht="15">
      <c r="D1233" s="43"/>
    </row>
    <row r="1234" s="44" customFormat="1" ht="15">
      <c r="D1234" s="43"/>
    </row>
    <row r="1235" s="44" customFormat="1" ht="15">
      <c r="D1235" s="43"/>
    </row>
    <row r="1236" s="44" customFormat="1" ht="15">
      <c r="D1236" s="43"/>
    </row>
    <row r="1237" s="44" customFormat="1" ht="15">
      <c r="D1237" s="43"/>
    </row>
    <row r="1238" s="44" customFormat="1" ht="15">
      <c r="D1238" s="43"/>
    </row>
    <row r="1239" s="44" customFormat="1" ht="15">
      <c r="D1239" s="43"/>
    </row>
    <row r="1240" s="44" customFormat="1" ht="15">
      <c r="D1240" s="43"/>
    </row>
    <row r="1241" s="44" customFormat="1" ht="15">
      <c r="D1241" s="43"/>
    </row>
    <row r="1242" s="44" customFormat="1" ht="15">
      <c r="D1242" s="43"/>
    </row>
    <row r="1243" s="44" customFormat="1" ht="15">
      <c r="D1243" s="43"/>
    </row>
    <row r="1244" s="44" customFormat="1" ht="15">
      <c r="D1244" s="43"/>
    </row>
    <row r="1245" s="44" customFormat="1" ht="15">
      <c r="D1245" s="43"/>
    </row>
    <row r="1246" s="44" customFormat="1" ht="15">
      <c r="D1246" s="43"/>
    </row>
    <row r="1247" s="44" customFormat="1" ht="15">
      <c r="D1247" s="43"/>
    </row>
    <row r="1248" s="44" customFormat="1" ht="15">
      <c r="D1248" s="43"/>
    </row>
    <row r="1249" s="44" customFormat="1" ht="15">
      <c r="D1249" s="43"/>
    </row>
    <row r="1250" s="44" customFormat="1" ht="15">
      <c r="D1250" s="43"/>
    </row>
    <row r="1251" s="44" customFormat="1" ht="15">
      <c r="D1251" s="43"/>
    </row>
    <row r="1252" s="44" customFormat="1" ht="15">
      <c r="D1252" s="43"/>
    </row>
    <row r="1253" s="44" customFormat="1" ht="15">
      <c r="D1253" s="43"/>
    </row>
    <row r="1254" s="44" customFormat="1" ht="15">
      <c r="D1254" s="43"/>
    </row>
    <row r="1255" s="44" customFormat="1" ht="15">
      <c r="D1255" s="43"/>
    </row>
    <row r="1256" s="44" customFormat="1" ht="15">
      <c r="D1256" s="43"/>
    </row>
    <row r="1257" s="44" customFormat="1" ht="15">
      <c r="D1257" s="43"/>
    </row>
    <row r="1258" s="44" customFormat="1" ht="15">
      <c r="D1258" s="43"/>
    </row>
    <row r="1259" s="44" customFormat="1" ht="15">
      <c r="D1259" s="43"/>
    </row>
    <row r="1260" s="44" customFormat="1" ht="15">
      <c r="D1260" s="43"/>
    </row>
    <row r="1261" s="44" customFormat="1" ht="15">
      <c r="D1261" s="43"/>
    </row>
    <row r="1262" s="44" customFormat="1" ht="15">
      <c r="D1262" s="43"/>
    </row>
    <row r="1263" s="44" customFormat="1" ht="15">
      <c r="D1263" s="43"/>
    </row>
    <row r="1264" s="44" customFormat="1" ht="15">
      <c r="D1264" s="43"/>
    </row>
    <row r="1265" s="44" customFormat="1" ht="15">
      <c r="D1265" s="43"/>
    </row>
    <row r="1266" s="44" customFormat="1" ht="15">
      <c r="D1266" s="43"/>
    </row>
    <row r="1267" s="44" customFormat="1" ht="15">
      <c r="D1267" s="43"/>
    </row>
    <row r="1268" s="44" customFormat="1" ht="15">
      <c r="D1268" s="43"/>
    </row>
    <row r="1269" s="44" customFormat="1" ht="15">
      <c r="D1269" s="43"/>
    </row>
    <row r="1270" s="44" customFormat="1" ht="15">
      <c r="D1270" s="43"/>
    </row>
    <row r="1271" s="44" customFormat="1" ht="15">
      <c r="D1271" s="43"/>
    </row>
    <row r="1272" s="44" customFormat="1" ht="15">
      <c r="D1272" s="43"/>
    </row>
    <row r="1273" s="44" customFormat="1" ht="15">
      <c r="D1273" s="43"/>
    </row>
    <row r="1274" s="44" customFormat="1" ht="15">
      <c r="D1274" s="43"/>
    </row>
    <row r="1275" s="44" customFormat="1" ht="15">
      <c r="D1275" s="43"/>
    </row>
    <row r="1276" s="44" customFormat="1" ht="15">
      <c r="D1276" s="43"/>
    </row>
    <row r="1277" s="44" customFormat="1" ht="15">
      <c r="D1277" s="43"/>
    </row>
    <row r="1278" s="44" customFormat="1" ht="15">
      <c r="D1278" s="43"/>
    </row>
    <row r="1279" s="44" customFormat="1" ht="15">
      <c r="D1279" s="43"/>
    </row>
    <row r="1280" s="44" customFormat="1" ht="15">
      <c r="D1280" s="43"/>
    </row>
    <row r="1281" s="44" customFormat="1" ht="15">
      <c r="D1281" s="43"/>
    </row>
    <row r="1282" s="44" customFormat="1" ht="15">
      <c r="D1282" s="43"/>
    </row>
    <row r="1283" s="44" customFormat="1" ht="15">
      <c r="D1283" s="43"/>
    </row>
    <row r="1284" s="44" customFormat="1" ht="15">
      <c r="D1284" s="43"/>
    </row>
    <row r="1285" s="44" customFormat="1" ht="15">
      <c r="D1285" s="43"/>
    </row>
    <row r="1286" s="44" customFormat="1" ht="15">
      <c r="D1286" s="43"/>
    </row>
    <row r="1287" s="44" customFormat="1" ht="15">
      <c r="D1287" s="43"/>
    </row>
    <row r="1288" s="44" customFormat="1" ht="15">
      <c r="D1288" s="43"/>
    </row>
    <row r="1289" s="44" customFormat="1" ht="15">
      <c r="D1289" s="43"/>
    </row>
    <row r="1290" s="44" customFormat="1" ht="15">
      <c r="D1290" s="43"/>
    </row>
    <row r="1291" s="44" customFormat="1" ht="15">
      <c r="D1291" s="43"/>
    </row>
    <row r="1292" s="44" customFormat="1" ht="15">
      <c r="D1292" s="43"/>
    </row>
    <row r="1293" s="44" customFormat="1" ht="15">
      <c r="D1293" s="43"/>
    </row>
    <row r="1294" s="44" customFormat="1" ht="15">
      <c r="D1294" s="43"/>
    </row>
    <row r="1295" s="44" customFormat="1" ht="15">
      <c r="D1295" s="43"/>
    </row>
    <row r="1296" s="44" customFormat="1" ht="15">
      <c r="D1296" s="43"/>
    </row>
    <row r="1297" s="44" customFormat="1" ht="15">
      <c r="D1297" s="43"/>
    </row>
    <row r="1298" s="44" customFormat="1" ht="15">
      <c r="D1298" s="43"/>
    </row>
    <row r="1299" s="44" customFormat="1" ht="15">
      <c r="D1299" s="43"/>
    </row>
    <row r="1300" s="44" customFormat="1" ht="15">
      <c r="D1300" s="43"/>
    </row>
    <row r="1301" s="44" customFormat="1" ht="15">
      <c r="D1301" s="43"/>
    </row>
    <row r="1302" s="44" customFormat="1" ht="15">
      <c r="D1302" s="43"/>
    </row>
    <row r="1303" s="44" customFormat="1" ht="15">
      <c r="D1303" s="43"/>
    </row>
    <row r="1304" s="44" customFormat="1" ht="15">
      <c r="D1304" s="43"/>
    </row>
    <row r="1305" s="44" customFormat="1" ht="15">
      <c r="D1305" s="43"/>
    </row>
    <row r="1306" s="44" customFormat="1" ht="15">
      <c r="D1306" s="43"/>
    </row>
    <row r="1307" s="44" customFormat="1" ht="15">
      <c r="D1307" s="43"/>
    </row>
    <row r="1308" s="44" customFormat="1" ht="15">
      <c r="D1308" s="43"/>
    </row>
    <row r="1309" s="44" customFormat="1" ht="15">
      <c r="D1309" s="43"/>
    </row>
    <row r="1310" s="44" customFormat="1" ht="15">
      <c r="D1310" s="43"/>
    </row>
    <row r="1311" s="44" customFormat="1" ht="15">
      <c r="D1311" s="43"/>
    </row>
    <row r="1312" s="44" customFormat="1" ht="15">
      <c r="D1312" s="43"/>
    </row>
    <row r="1313" s="44" customFormat="1" ht="15">
      <c r="D1313" s="43"/>
    </row>
    <row r="1314" s="44" customFormat="1" ht="15">
      <c r="D1314" s="43"/>
    </row>
    <row r="1315" s="44" customFormat="1" ht="15">
      <c r="D1315" s="43"/>
    </row>
    <row r="1316" s="44" customFormat="1" ht="15">
      <c r="D1316" s="43"/>
    </row>
    <row r="1317" s="44" customFormat="1" ht="15">
      <c r="D1317" s="43"/>
    </row>
    <row r="1318" s="44" customFormat="1" ht="15">
      <c r="D1318" s="43"/>
    </row>
    <row r="1319" s="44" customFormat="1" ht="15">
      <c r="D1319" s="43"/>
    </row>
    <row r="1320" s="44" customFormat="1" ht="15">
      <c r="D1320" s="43"/>
    </row>
    <row r="1321" s="44" customFormat="1" ht="15">
      <c r="D1321" s="43"/>
    </row>
    <row r="1322" s="44" customFormat="1" ht="15">
      <c r="D1322" s="43"/>
    </row>
    <row r="1323" s="44" customFormat="1" ht="15">
      <c r="D1323" s="43"/>
    </row>
    <row r="1324" s="44" customFormat="1" ht="15">
      <c r="D1324" s="43"/>
    </row>
    <row r="1325" s="44" customFormat="1" ht="15">
      <c r="D1325" s="43"/>
    </row>
    <row r="1326" s="44" customFormat="1" ht="15">
      <c r="D1326" s="43"/>
    </row>
    <row r="1327" s="44" customFormat="1" ht="15">
      <c r="D1327" s="43"/>
    </row>
    <row r="1328" s="44" customFormat="1" ht="15">
      <c r="D1328" s="43"/>
    </row>
    <row r="1329" s="44" customFormat="1" ht="15">
      <c r="D1329" s="43"/>
    </row>
    <row r="1330" s="44" customFormat="1" ht="15">
      <c r="D1330" s="43"/>
    </row>
    <row r="1331" s="44" customFormat="1" ht="15">
      <c r="D1331" s="43"/>
    </row>
    <row r="1332" s="44" customFormat="1" ht="15">
      <c r="D1332" s="43"/>
    </row>
    <row r="1333" s="44" customFormat="1" ht="15">
      <c r="D1333" s="43"/>
    </row>
    <row r="1334" s="44" customFormat="1" ht="15">
      <c r="D1334" s="43"/>
    </row>
    <row r="1335" s="44" customFormat="1" ht="15">
      <c r="D1335" s="43"/>
    </row>
    <row r="1336" s="44" customFormat="1" ht="15">
      <c r="D1336" s="43"/>
    </row>
    <row r="1337" s="44" customFormat="1" ht="15">
      <c r="D1337" s="43"/>
    </row>
    <row r="1338" s="44" customFormat="1" ht="15">
      <c r="D1338" s="43"/>
    </row>
    <row r="1339" s="44" customFormat="1" ht="15">
      <c r="D1339" s="43"/>
    </row>
    <row r="1340" s="44" customFormat="1" ht="15">
      <c r="D1340" s="43"/>
    </row>
    <row r="1341" s="44" customFormat="1" ht="15">
      <c r="D1341" s="43"/>
    </row>
    <row r="1342" s="44" customFormat="1" ht="15">
      <c r="D1342" s="43"/>
    </row>
    <row r="1343" s="44" customFormat="1" ht="15">
      <c r="D1343" s="43"/>
    </row>
    <row r="1344" s="44" customFormat="1" ht="15">
      <c r="D1344" s="43"/>
    </row>
    <row r="1345" s="44" customFormat="1" ht="15">
      <c r="D1345" s="43"/>
    </row>
    <row r="1346" s="44" customFormat="1" ht="15">
      <c r="D1346" s="43"/>
    </row>
    <row r="1347" s="44" customFormat="1" ht="15">
      <c r="D1347" s="43"/>
    </row>
    <row r="1348" s="44" customFormat="1" ht="15">
      <c r="D1348" s="43"/>
    </row>
    <row r="1349" s="44" customFormat="1" ht="15">
      <c r="D1349" s="43"/>
    </row>
    <row r="1350" s="44" customFormat="1" ht="15">
      <c r="D1350" s="43"/>
    </row>
    <row r="1351" s="44" customFormat="1" ht="15">
      <c r="D1351" s="43"/>
    </row>
    <row r="1352" s="44" customFormat="1" ht="15">
      <c r="D1352" s="43"/>
    </row>
    <row r="1353" s="44" customFormat="1" ht="15">
      <c r="D1353" s="43"/>
    </row>
    <row r="1354" s="44" customFormat="1" ht="15">
      <c r="D1354" s="43"/>
    </row>
    <row r="1355" s="44" customFormat="1" ht="15">
      <c r="D1355" s="43"/>
    </row>
    <row r="1356" s="44" customFormat="1" ht="15">
      <c r="D1356" s="43"/>
    </row>
    <row r="1357" s="44" customFormat="1" ht="15">
      <c r="D1357" s="43"/>
    </row>
    <row r="1358" s="44" customFormat="1" ht="15">
      <c r="D1358" s="43"/>
    </row>
    <row r="1359" s="44" customFormat="1" ht="15">
      <c r="D1359" s="43"/>
    </row>
    <row r="1360" s="44" customFormat="1" ht="15">
      <c r="D1360" s="43"/>
    </row>
    <row r="1361" s="44" customFormat="1" ht="15">
      <c r="D1361" s="43"/>
    </row>
    <row r="1362" s="44" customFormat="1" ht="15">
      <c r="D1362" s="43"/>
    </row>
    <row r="1363" s="44" customFormat="1" ht="15">
      <c r="D1363" s="43"/>
    </row>
    <row r="1364" s="44" customFormat="1" ht="15">
      <c r="D1364" s="43"/>
    </row>
    <row r="1365" s="44" customFormat="1" ht="15">
      <c r="D1365" s="43"/>
    </row>
    <row r="1366" s="44" customFormat="1" ht="15">
      <c r="D1366" s="43"/>
    </row>
    <row r="1367" s="44" customFormat="1" ht="15">
      <c r="D1367" s="43"/>
    </row>
    <row r="1368" s="44" customFormat="1" ht="15">
      <c r="D1368" s="43"/>
    </row>
    <row r="1369" s="44" customFormat="1" ht="15">
      <c r="D1369" s="43"/>
    </row>
    <row r="1370" s="44" customFormat="1" ht="15">
      <c r="D1370" s="43"/>
    </row>
    <row r="1371" s="44" customFormat="1" ht="15">
      <c r="D1371" s="43"/>
    </row>
    <row r="1372" s="44" customFormat="1" ht="15">
      <c r="D1372" s="43"/>
    </row>
    <row r="1373" s="44" customFormat="1" ht="15">
      <c r="D1373" s="43"/>
    </row>
    <row r="1374" s="44" customFormat="1" ht="15">
      <c r="D1374" s="43"/>
    </row>
    <row r="1375" s="44" customFormat="1" ht="15">
      <c r="D1375" s="43"/>
    </row>
    <row r="1376" s="44" customFormat="1" ht="15">
      <c r="D1376" s="43"/>
    </row>
    <row r="1377" s="44" customFormat="1" ht="15">
      <c r="D1377" s="43"/>
    </row>
    <row r="1378" s="44" customFormat="1" ht="15">
      <c r="D1378" s="43"/>
    </row>
    <row r="1379" s="44" customFormat="1" ht="15">
      <c r="D1379" s="43"/>
    </row>
    <row r="1380" s="44" customFormat="1" ht="15">
      <c r="D1380" s="43"/>
    </row>
    <row r="1381" s="44" customFormat="1" ht="15">
      <c r="D1381" s="43"/>
    </row>
    <row r="1382" s="44" customFormat="1" ht="15">
      <c r="D1382" s="43"/>
    </row>
    <row r="1383" s="44" customFormat="1" ht="15">
      <c r="D1383" s="43"/>
    </row>
    <row r="1384" s="44" customFormat="1" ht="15">
      <c r="D1384" s="43"/>
    </row>
    <row r="1385" s="44" customFormat="1" ht="15">
      <c r="D1385" s="43"/>
    </row>
    <row r="1386" s="44" customFormat="1" ht="15">
      <c r="D1386" s="43"/>
    </row>
    <row r="1387" s="44" customFormat="1" ht="15">
      <c r="D1387" s="43"/>
    </row>
    <row r="1388" s="44" customFormat="1" ht="15">
      <c r="D1388" s="43"/>
    </row>
    <row r="1389" s="44" customFormat="1" ht="15">
      <c r="D1389" s="43"/>
    </row>
    <row r="1390" s="44" customFormat="1" ht="15">
      <c r="D1390" s="43"/>
    </row>
    <row r="1391" s="44" customFormat="1" ht="15">
      <c r="D1391" s="43"/>
    </row>
    <row r="1392" s="44" customFormat="1" ht="15">
      <c r="D1392" s="43"/>
    </row>
    <row r="1393" s="44" customFormat="1" ht="15">
      <c r="D1393" s="43"/>
    </row>
    <row r="1394" s="44" customFormat="1" ht="15">
      <c r="D1394" s="43"/>
    </row>
    <row r="1395" s="44" customFormat="1" ht="15">
      <c r="D1395" s="43"/>
    </row>
    <row r="1396" s="44" customFormat="1" ht="15">
      <c r="D1396" s="43"/>
    </row>
    <row r="1397" s="44" customFormat="1" ht="15">
      <c r="D1397" s="43"/>
    </row>
    <row r="1398" s="44" customFormat="1" ht="15">
      <c r="D1398" s="43"/>
    </row>
    <row r="1399" s="44" customFormat="1" ht="15">
      <c r="D1399" s="43"/>
    </row>
    <row r="1400" s="44" customFormat="1" ht="15">
      <c r="D1400" s="43"/>
    </row>
    <row r="1401" s="44" customFormat="1" ht="15">
      <c r="D1401" s="43"/>
    </row>
    <row r="1402" s="44" customFormat="1" ht="15">
      <c r="D1402" s="43"/>
    </row>
    <row r="1403" s="44" customFormat="1" ht="15">
      <c r="D1403" s="43"/>
    </row>
    <row r="1404" s="44" customFormat="1" ht="15">
      <c r="D1404" s="43"/>
    </row>
    <row r="1405" s="44" customFormat="1" ht="15">
      <c r="D1405" s="43"/>
    </row>
    <row r="1406" s="44" customFormat="1" ht="15">
      <c r="D1406" s="43"/>
    </row>
    <row r="1407" s="44" customFormat="1" ht="15">
      <c r="D1407" s="43"/>
    </row>
    <row r="1408" s="44" customFormat="1" ht="15">
      <c r="D1408" s="43"/>
    </row>
    <row r="1409" s="44" customFormat="1" ht="15">
      <c r="D1409" s="43"/>
    </row>
    <row r="1410" s="44" customFormat="1" ht="15">
      <c r="D1410" s="43"/>
    </row>
    <row r="1411" s="44" customFormat="1" ht="15">
      <c r="D1411" s="43"/>
    </row>
    <row r="1412" s="44" customFormat="1" ht="15">
      <c r="D1412" s="43"/>
    </row>
    <row r="1413" s="44" customFormat="1" ht="15">
      <c r="D1413" s="43"/>
    </row>
    <row r="1414" s="44" customFormat="1" ht="15">
      <c r="D1414" s="43"/>
    </row>
    <row r="1415" s="44" customFormat="1" ht="15">
      <c r="D1415" s="43"/>
    </row>
    <row r="1416" s="44" customFormat="1" ht="15">
      <c r="D1416" s="43"/>
    </row>
    <row r="1417" s="44" customFormat="1" ht="15">
      <c r="D1417" s="43"/>
    </row>
    <row r="1418" s="44" customFormat="1" ht="15">
      <c r="D1418" s="43"/>
    </row>
    <row r="1419" s="44" customFormat="1" ht="15">
      <c r="D1419" s="43"/>
    </row>
    <row r="1420" s="44" customFormat="1" ht="15">
      <c r="D1420" s="43"/>
    </row>
    <row r="1421" s="44" customFormat="1" ht="15">
      <c r="D1421" s="43"/>
    </row>
    <row r="1422" s="44" customFormat="1" ht="15">
      <c r="D1422" s="43"/>
    </row>
    <row r="1423" s="44" customFormat="1" ht="15">
      <c r="D1423" s="43"/>
    </row>
    <row r="1424" s="44" customFormat="1" ht="15">
      <c r="D1424" s="43"/>
    </row>
    <row r="1425" s="44" customFormat="1" ht="15">
      <c r="D1425" s="43"/>
    </row>
    <row r="1426" s="44" customFormat="1" ht="15">
      <c r="D1426" s="43"/>
    </row>
    <row r="1427" s="44" customFormat="1" ht="15">
      <c r="D1427" s="43"/>
    </row>
    <row r="1428" s="44" customFormat="1" ht="15">
      <c r="D1428" s="43"/>
    </row>
    <row r="1429" s="44" customFormat="1" ht="15">
      <c r="D1429" s="43"/>
    </row>
    <row r="1430" s="44" customFormat="1" ht="15">
      <c r="D1430" s="43"/>
    </row>
    <row r="1431" s="44" customFormat="1" ht="15">
      <c r="D1431" s="43"/>
    </row>
    <row r="1432" s="44" customFormat="1" ht="15">
      <c r="D1432" s="43"/>
    </row>
    <row r="1433" s="44" customFormat="1" ht="15">
      <c r="D1433" s="43"/>
    </row>
    <row r="1434" s="44" customFormat="1" ht="15">
      <c r="D1434" s="43"/>
    </row>
    <row r="1435" s="44" customFormat="1" ht="15">
      <c r="D1435" s="43"/>
    </row>
    <row r="1436" s="44" customFormat="1" ht="15">
      <c r="D1436" s="43"/>
    </row>
    <row r="1437" s="44" customFormat="1" ht="15">
      <c r="D1437" s="43"/>
    </row>
    <row r="1438" s="44" customFormat="1" ht="15">
      <c r="D1438" s="43"/>
    </row>
    <row r="1439" s="44" customFormat="1" ht="15">
      <c r="D1439" s="43"/>
    </row>
    <row r="1440" s="44" customFormat="1" ht="15">
      <c r="D1440" s="43"/>
    </row>
    <row r="1441" s="44" customFormat="1" ht="15">
      <c r="D1441" s="43"/>
    </row>
    <row r="1442" s="44" customFormat="1" ht="15">
      <c r="D1442" s="43"/>
    </row>
    <row r="1443" s="44" customFormat="1" ht="15">
      <c r="D1443" s="43"/>
    </row>
    <row r="1444" s="44" customFormat="1" ht="15">
      <c r="D1444" s="43"/>
    </row>
    <row r="1445" s="44" customFormat="1" ht="15">
      <c r="D1445" s="43"/>
    </row>
    <row r="1446" s="44" customFormat="1" ht="15">
      <c r="D1446" s="43"/>
    </row>
    <row r="1447" s="44" customFormat="1" ht="15">
      <c r="D1447" s="43"/>
    </row>
    <row r="1448" s="44" customFormat="1" ht="15">
      <c r="D1448" s="43"/>
    </row>
    <row r="1449" s="44" customFormat="1" ht="15">
      <c r="D1449" s="43"/>
    </row>
    <row r="1450" s="44" customFormat="1" ht="15">
      <c r="D1450" s="43"/>
    </row>
    <row r="1451" s="44" customFormat="1" ht="15">
      <c r="D1451" s="43"/>
    </row>
    <row r="1452" s="44" customFormat="1" ht="15">
      <c r="D1452" s="43"/>
    </row>
    <row r="1453" s="44" customFormat="1" ht="15">
      <c r="D1453" s="43"/>
    </row>
    <row r="1454" s="44" customFormat="1" ht="15">
      <c r="D1454" s="43"/>
    </row>
    <row r="1455" s="44" customFormat="1" ht="15">
      <c r="D1455" s="43"/>
    </row>
    <row r="1456" s="44" customFormat="1" ht="15">
      <c r="D1456" s="43"/>
    </row>
    <row r="1457" s="44" customFormat="1" ht="15">
      <c r="D1457" s="43"/>
    </row>
    <row r="1458" s="44" customFormat="1" ht="15">
      <c r="D1458" s="43"/>
    </row>
    <row r="1459" s="44" customFormat="1" ht="15">
      <c r="D1459" s="43"/>
    </row>
    <row r="1460" s="44" customFormat="1" ht="15">
      <c r="D1460" s="43"/>
    </row>
    <row r="1461" s="44" customFormat="1" ht="15">
      <c r="D1461" s="43"/>
    </row>
    <row r="1462" s="44" customFormat="1" ht="15">
      <c r="D1462" s="43"/>
    </row>
    <row r="1463" s="44" customFormat="1" ht="15">
      <c r="D1463" s="43"/>
    </row>
    <row r="1464" s="44" customFormat="1" ht="15">
      <c r="D1464" s="43"/>
    </row>
    <row r="1465" s="44" customFormat="1" ht="15">
      <c r="D1465" s="43"/>
    </row>
    <row r="1466" s="44" customFormat="1" ht="15">
      <c r="D1466" s="43"/>
    </row>
    <row r="1467" s="44" customFormat="1" ht="15">
      <c r="D1467" s="43"/>
    </row>
    <row r="1468" s="44" customFormat="1" ht="15">
      <c r="D1468" s="43"/>
    </row>
    <row r="1469" s="44" customFormat="1" ht="15">
      <c r="D1469" s="43"/>
    </row>
    <row r="1470" s="44" customFormat="1" ht="15">
      <c r="D1470" s="43"/>
    </row>
    <row r="1471" s="44" customFormat="1" ht="15">
      <c r="D1471" s="43"/>
    </row>
    <row r="1472" s="44" customFormat="1" ht="15">
      <c r="D1472" s="43"/>
    </row>
    <row r="1473" s="44" customFormat="1" ht="15">
      <c r="D1473" s="43"/>
    </row>
    <row r="1474" s="44" customFormat="1" ht="15">
      <c r="D1474" s="43"/>
    </row>
    <row r="1475" s="44" customFormat="1" ht="15">
      <c r="D1475" s="43"/>
    </row>
    <row r="1476" s="44" customFormat="1" ht="15">
      <c r="D1476" s="43"/>
    </row>
    <row r="1477" s="44" customFormat="1" ht="15">
      <c r="D1477" s="43"/>
    </row>
    <row r="1478" s="44" customFormat="1" ht="15">
      <c r="D1478" s="43"/>
    </row>
    <row r="1479" s="44" customFormat="1" ht="15">
      <c r="D1479" s="43"/>
    </row>
    <row r="1480" s="44" customFormat="1" ht="15">
      <c r="D1480" s="43"/>
    </row>
    <row r="1481" s="44" customFormat="1" ht="15">
      <c r="D1481" s="43"/>
    </row>
    <row r="1482" s="44" customFormat="1" ht="15">
      <c r="D1482" s="43"/>
    </row>
    <row r="1483" s="44" customFormat="1" ht="15">
      <c r="D1483" s="43"/>
    </row>
    <row r="1484" s="44" customFormat="1" ht="15">
      <c r="D1484" s="43"/>
    </row>
    <row r="1485" s="44" customFormat="1" ht="15">
      <c r="D1485" s="43"/>
    </row>
    <row r="1486" s="44" customFormat="1" ht="15">
      <c r="D1486" s="43"/>
    </row>
    <row r="1487" s="44" customFormat="1" ht="15">
      <c r="D1487" s="43"/>
    </row>
    <row r="1488" s="44" customFormat="1" ht="15">
      <c r="D1488" s="43"/>
    </row>
    <row r="1489" s="44" customFormat="1" ht="15">
      <c r="D1489" s="43"/>
    </row>
    <row r="1490" s="44" customFormat="1" ht="15">
      <c r="D1490" s="43"/>
    </row>
    <row r="1491" s="44" customFormat="1" ht="15">
      <c r="D1491" s="43"/>
    </row>
    <row r="1492" s="44" customFormat="1" ht="15">
      <c r="D1492" s="43"/>
    </row>
    <row r="1493" s="44" customFormat="1" ht="15">
      <c r="D1493" s="43"/>
    </row>
    <row r="1494" s="44" customFormat="1" ht="15">
      <c r="D1494" s="43"/>
    </row>
    <row r="1495" s="44" customFormat="1" ht="15">
      <c r="D1495" s="43"/>
    </row>
    <row r="1496" s="44" customFormat="1" ht="15">
      <c r="D1496" s="43"/>
    </row>
    <row r="1497" s="44" customFormat="1" ht="15">
      <c r="D1497" s="43"/>
    </row>
    <row r="1498" s="44" customFormat="1" ht="15">
      <c r="D1498" s="43"/>
    </row>
    <row r="1499" s="44" customFormat="1" ht="15">
      <c r="D1499" s="43"/>
    </row>
    <row r="1500" s="44" customFormat="1" ht="15">
      <c r="D1500" s="43"/>
    </row>
    <row r="1501" s="44" customFormat="1" ht="15">
      <c r="D1501" s="43"/>
    </row>
    <row r="1502" s="44" customFormat="1" ht="15">
      <c r="D1502" s="43"/>
    </row>
    <row r="1503" s="44" customFormat="1" ht="15">
      <c r="D1503" s="43"/>
    </row>
    <row r="1504" s="44" customFormat="1" ht="15">
      <c r="D1504" s="43"/>
    </row>
    <row r="1505" s="44" customFormat="1" ht="15">
      <c r="D1505" s="43"/>
    </row>
    <row r="1506" s="44" customFormat="1" ht="15">
      <c r="D1506" s="43"/>
    </row>
    <row r="1507" s="44" customFormat="1" ht="15">
      <c r="D1507" s="43"/>
    </row>
    <row r="1508" s="44" customFormat="1" ht="15">
      <c r="D1508" s="43"/>
    </row>
    <row r="1509" s="44" customFormat="1" ht="15">
      <c r="D1509" s="43"/>
    </row>
    <row r="1510" s="44" customFormat="1" ht="15">
      <c r="D1510" s="43"/>
    </row>
    <row r="1511" s="44" customFormat="1" ht="15">
      <c r="D1511" s="43"/>
    </row>
    <row r="1512" s="44" customFormat="1" ht="15">
      <c r="D1512" s="43"/>
    </row>
    <row r="1513" s="44" customFormat="1" ht="15">
      <c r="D1513" s="43"/>
    </row>
    <row r="1514" s="44" customFormat="1" ht="15">
      <c r="D1514" s="43"/>
    </row>
    <row r="1515" s="44" customFormat="1" ht="15">
      <c r="D1515" s="43"/>
    </row>
    <row r="1516" s="44" customFormat="1" ht="15">
      <c r="D1516" s="43"/>
    </row>
    <row r="1517" s="44" customFormat="1" ht="15">
      <c r="D1517" s="43"/>
    </row>
    <row r="1518" s="44" customFormat="1" ht="15">
      <c r="D1518" s="43"/>
    </row>
    <row r="1519" s="44" customFormat="1" ht="15">
      <c r="D1519" s="43"/>
    </row>
    <row r="1520" s="44" customFormat="1" ht="15">
      <c r="D1520" s="43"/>
    </row>
    <row r="1521" s="44" customFormat="1" ht="15">
      <c r="D1521" s="43"/>
    </row>
    <row r="1522" s="44" customFormat="1" ht="15">
      <c r="D1522" s="43"/>
    </row>
    <row r="1523" s="44" customFormat="1" ht="15">
      <c r="D1523" s="43"/>
    </row>
    <row r="1524" s="44" customFormat="1" ht="15">
      <c r="D1524" s="43"/>
    </row>
    <row r="1525" s="44" customFormat="1" ht="15">
      <c r="D1525" s="43"/>
    </row>
    <row r="1526" s="44" customFormat="1" ht="15">
      <c r="D1526" s="43"/>
    </row>
    <row r="1527" s="44" customFormat="1" ht="15">
      <c r="D1527" s="43"/>
    </row>
    <row r="1528" s="44" customFormat="1" ht="15">
      <c r="D1528" s="43"/>
    </row>
    <row r="1529" s="44" customFormat="1" ht="15">
      <c r="D1529" s="43"/>
    </row>
    <row r="1530" s="44" customFormat="1" ht="15">
      <c r="D1530" s="43"/>
    </row>
    <row r="1531" s="44" customFormat="1" ht="15">
      <c r="D1531" s="43"/>
    </row>
    <row r="1532" s="44" customFormat="1" ht="15">
      <c r="D1532" s="43"/>
    </row>
    <row r="1533" s="44" customFormat="1" ht="15">
      <c r="D1533" s="43"/>
    </row>
    <row r="1534" s="44" customFormat="1" ht="15">
      <c r="D1534" s="43"/>
    </row>
    <row r="1535" s="44" customFormat="1" ht="15">
      <c r="D1535" s="43"/>
    </row>
    <row r="1536" s="44" customFormat="1" ht="15">
      <c r="D1536" s="43"/>
    </row>
    <row r="1537" s="44" customFormat="1" ht="15">
      <c r="D1537" s="43"/>
    </row>
    <row r="1538" s="44" customFormat="1" ht="15">
      <c r="D1538" s="43"/>
    </row>
    <row r="1539" s="44" customFormat="1" ht="15">
      <c r="D1539" s="43"/>
    </row>
    <row r="1540" s="44" customFormat="1" ht="15">
      <c r="D1540" s="43"/>
    </row>
    <row r="1541" s="44" customFormat="1" ht="15">
      <c r="D1541" s="43"/>
    </row>
    <row r="1542" s="44" customFormat="1" ht="15">
      <c r="D1542" s="43"/>
    </row>
    <row r="1543" s="44" customFormat="1" ht="15">
      <c r="D1543" s="43"/>
    </row>
    <row r="1544" s="44" customFormat="1" ht="15">
      <c r="D1544" s="43"/>
    </row>
    <row r="1545" s="44" customFormat="1" ht="15">
      <c r="D1545" s="43"/>
    </row>
    <row r="1546" s="44" customFormat="1" ht="15">
      <c r="D1546" s="43"/>
    </row>
    <row r="1547" s="44" customFormat="1" ht="15">
      <c r="D1547" s="43"/>
    </row>
    <row r="1548" s="44" customFormat="1" ht="15">
      <c r="D1548" s="43"/>
    </row>
    <row r="1549" s="44" customFormat="1" ht="15">
      <c r="D1549" s="43"/>
    </row>
    <row r="1550" s="44" customFormat="1" ht="15">
      <c r="D1550" s="43"/>
    </row>
    <row r="1551" s="44" customFormat="1" ht="15">
      <c r="D1551" s="43"/>
    </row>
    <row r="1552" s="44" customFormat="1" ht="15">
      <c r="D1552" s="43"/>
    </row>
    <row r="1553" s="44" customFormat="1" ht="15">
      <c r="D1553" s="43"/>
    </row>
    <row r="1554" s="44" customFormat="1" ht="15">
      <c r="D1554" s="43"/>
    </row>
    <row r="1555" s="44" customFormat="1" ht="15">
      <c r="D1555" s="43"/>
    </row>
    <row r="1556" s="44" customFormat="1" ht="15">
      <c r="D1556" s="43"/>
    </row>
    <row r="1557" s="44" customFormat="1" ht="15">
      <c r="D1557" s="43"/>
    </row>
    <row r="1558" s="44" customFormat="1" ht="15">
      <c r="D1558" s="43"/>
    </row>
    <row r="1559" s="44" customFormat="1" ht="15">
      <c r="D1559" s="43"/>
    </row>
    <row r="1560" s="44" customFormat="1" ht="15">
      <c r="D1560" s="43"/>
    </row>
    <row r="1561" s="44" customFormat="1" ht="15">
      <c r="D1561" s="43"/>
    </row>
    <row r="1562" s="44" customFormat="1" ht="15">
      <c r="D1562" s="43"/>
    </row>
    <row r="1563" s="44" customFormat="1" ht="15">
      <c r="D1563" s="43"/>
    </row>
    <row r="1564" s="44" customFormat="1" ht="15">
      <c r="D1564" s="43"/>
    </row>
    <row r="1565" s="44" customFormat="1" ht="15">
      <c r="D1565" s="43"/>
    </row>
    <row r="1566" s="44" customFormat="1" ht="15">
      <c r="D1566" s="43"/>
    </row>
    <row r="1567" s="44" customFormat="1" ht="15">
      <c r="D1567" s="43"/>
    </row>
    <row r="1568" s="44" customFormat="1" ht="15">
      <c r="D1568" s="43"/>
    </row>
    <row r="1569" s="44" customFormat="1" ht="15">
      <c r="D1569" s="43"/>
    </row>
    <row r="1570" s="44" customFormat="1" ht="15">
      <c r="D1570" s="43"/>
    </row>
    <row r="1571" s="44" customFormat="1" ht="15">
      <c r="D1571" s="43"/>
    </row>
    <row r="1572" s="44" customFormat="1" ht="15">
      <c r="D1572" s="43"/>
    </row>
    <row r="1573" s="44" customFormat="1" ht="15">
      <c r="D1573" s="43"/>
    </row>
    <row r="1574" s="44" customFormat="1" ht="15">
      <c r="D1574" s="43"/>
    </row>
    <row r="1575" s="44" customFormat="1" ht="15">
      <c r="D1575" s="43"/>
    </row>
    <row r="1576" s="44" customFormat="1" ht="15">
      <c r="D1576" s="43"/>
    </row>
    <row r="1577" s="44" customFormat="1" ht="15">
      <c r="D1577" s="43"/>
    </row>
    <row r="1578" s="44" customFormat="1" ht="15">
      <c r="D1578" s="43"/>
    </row>
    <row r="1579" s="44" customFormat="1" ht="15">
      <c r="D1579" s="43"/>
    </row>
    <row r="1580" s="44" customFormat="1" ht="15">
      <c r="D1580" s="43"/>
    </row>
    <row r="1581" s="44" customFormat="1" ht="15">
      <c r="D1581" s="43"/>
    </row>
    <row r="1582" s="44" customFormat="1" ht="15">
      <c r="D1582" s="43"/>
    </row>
    <row r="1583" s="44" customFormat="1" ht="15">
      <c r="D1583" s="43"/>
    </row>
    <row r="1584" s="44" customFormat="1" ht="15">
      <c r="D1584" s="43"/>
    </row>
    <row r="1585" s="44" customFormat="1" ht="15">
      <c r="D1585" s="43"/>
    </row>
    <row r="1586" s="44" customFormat="1" ht="15">
      <c r="D1586" s="43"/>
    </row>
    <row r="1587" s="44" customFormat="1" ht="15">
      <c r="D1587" s="43"/>
    </row>
    <row r="1588" s="44" customFormat="1" ht="15">
      <c r="D1588" s="43"/>
    </row>
    <row r="1589" s="44" customFormat="1" ht="15">
      <c r="D1589" s="43"/>
    </row>
    <row r="1590" s="44" customFormat="1" ht="15">
      <c r="D1590" s="43"/>
    </row>
    <row r="1591" s="44" customFormat="1" ht="15">
      <c r="D1591" s="43"/>
    </row>
    <row r="1592" s="44" customFormat="1" ht="15">
      <c r="D1592" s="43"/>
    </row>
    <row r="1593" s="44" customFormat="1" ht="15">
      <c r="D1593" s="43"/>
    </row>
    <row r="1594" s="44" customFormat="1" ht="15">
      <c r="D1594" s="43"/>
    </row>
    <row r="1595" s="44" customFormat="1" ht="15">
      <c r="D1595" s="43"/>
    </row>
    <row r="1596" s="44" customFormat="1" ht="15">
      <c r="D1596" s="43"/>
    </row>
    <row r="1597" s="44" customFormat="1" ht="15">
      <c r="D1597" s="43"/>
    </row>
    <row r="1598" s="44" customFormat="1" ht="15">
      <c r="D1598" s="43"/>
    </row>
    <row r="1599" s="44" customFormat="1" ht="15">
      <c r="D1599" s="43"/>
    </row>
    <row r="1600" s="44" customFormat="1" ht="15">
      <c r="D1600" s="43"/>
    </row>
    <row r="1601" s="44" customFormat="1" ht="15">
      <c r="D1601" s="43"/>
    </row>
    <row r="1602" s="44" customFormat="1" ht="15">
      <c r="D1602" s="43"/>
    </row>
    <row r="1603" s="44" customFormat="1" ht="15">
      <c r="D1603" s="43"/>
    </row>
    <row r="1604" s="44" customFormat="1" ht="15">
      <c r="D1604" s="43"/>
    </row>
    <row r="1605" s="44" customFormat="1" ht="15">
      <c r="D1605" s="43"/>
    </row>
    <row r="1606" s="44" customFormat="1" ht="15">
      <c r="D1606" s="43"/>
    </row>
    <row r="1607" s="44" customFormat="1" ht="15">
      <c r="D1607" s="43"/>
    </row>
    <row r="1608" s="44" customFormat="1" ht="15">
      <c r="D1608" s="43"/>
    </row>
    <row r="1609" s="44" customFormat="1" ht="15">
      <c r="D1609" s="43"/>
    </row>
    <row r="1610" s="44" customFormat="1" ht="15">
      <c r="D1610" s="43"/>
    </row>
    <row r="1611" s="44" customFormat="1" ht="15">
      <c r="D1611" s="43"/>
    </row>
    <row r="1612" s="44" customFormat="1" ht="15">
      <c r="D1612" s="43"/>
    </row>
    <row r="1613" s="44" customFormat="1" ht="15">
      <c r="D1613" s="43"/>
    </row>
    <row r="1614" s="44" customFormat="1" ht="15">
      <c r="D1614" s="43"/>
    </row>
    <row r="1615" s="44" customFormat="1" ht="15">
      <c r="D1615" s="43"/>
    </row>
    <row r="1616" s="44" customFormat="1" ht="15">
      <c r="D1616" s="43"/>
    </row>
    <row r="1617" s="44" customFormat="1" ht="15">
      <c r="D1617" s="43"/>
    </row>
    <row r="1618" s="44" customFormat="1" ht="15">
      <c r="D1618" s="43"/>
    </row>
    <row r="1619" s="44" customFormat="1" ht="15">
      <c r="D1619" s="43"/>
    </row>
    <row r="1620" s="44" customFormat="1" ht="15">
      <c r="D1620" s="43"/>
    </row>
    <row r="1621" s="44" customFormat="1" ht="15">
      <c r="D1621" s="43"/>
    </row>
    <row r="1622" s="44" customFormat="1" ht="15">
      <c r="D1622" s="43"/>
    </row>
    <row r="1623" s="44" customFormat="1" ht="15">
      <c r="D1623" s="43"/>
    </row>
    <row r="1624" s="44" customFormat="1" ht="15">
      <c r="D1624" s="43"/>
    </row>
    <row r="1625" s="44" customFormat="1" ht="15">
      <c r="D1625" s="43"/>
    </row>
    <row r="1626" s="44" customFormat="1" ht="15">
      <c r="D1626" s="43"/>
    </row>
    <row r="1627" s="44" customFormat="1" ht="15">
      <c r="D1627" s="43"/>
    </row>
    <row r="1628" s="44" customFormat="1" ht="15">
      <c r="D1628" s="43"/>
    </row>
    <row r="1629" s="44" customFormat="1" ht="15">
      <c r="D1629" s="43"/>
    </row>
    <row r="1630" s="44" customFormat="1" ht="15">
      <c r="D1630" s="43"/>
    </row>
    <row r="1631" s="44" customFormat="1" ht="15">
      <c r="D1631" s="43"/>
    </row>
    <row r="1632" s="44" customFormat="1" ht="15">
      <c r="D1632" s="43"/>
    </row>
    <row r="1633" s="44" customFormat="1" ht="15">
      <c r="D1633" s="43"/>
    </row>
    <row r="1634" s="44" customFormat="1" ht="15">
      <c r="D1634" s="43"/>
    </row>
    <row r="1635" s="44" customFormat="1" ht="15">
      <c r="D1635" s="43"/>
    </row>
    <row r="1636" s="44" customFormat="1" ht="15">
      <c r="D1636" s="43"/>
    </row>
    <row r="1637" s="44" customFormat="1" ht="15">
      <c r="D1637" s="43"/>
    </row>
    <row r="1638" s="44" customFormat="1" ht="15">
      <c r="D1638" s="43"/>
    </row>
    <row r="1639" s="44" customFormat="1" ht="15">
      <c r="D1639" s="43"/>
    </row>
    <row r="1640" s="44" customFormat="1" ht="15">
      <c r="D1640" s="43"/>
    </row>
    <row r="1641" s="44" customFormat="1" ht="15">
      <c r="D1641" s="43"/>
    </row>
    <row r="1642" s="44" customFormat="1" ht="15">
      <c r="D1642" s="43"/>
    </row>
    <row r="1643" s="44" customFormat="1" ht="15">
      <c r="D1643" s="43"/>
    </row>
    <row r="1644" s="44" customFormat="1" ht="15">
      <c r="D1644" s="43"/>
    </row>
    <row r="1645" s="44" customFormat="1" ht="15">
      <c r="D1645" s="43"/>
    </row>
    <row r="1646" s="44" customFormat="1" ht="15">
      <c r="D1646" s="43"/>
    </row>
    <row r="1647" s="44" customFormat="1" ht="15">
      <c r="D1647" s="43"/>
    </row>
    <row r="1648" s="44" customFormat="1" ht="15">
      <c r="D1648" s="43"/>
    </row>
    <row r="1649" s="44" customFormat="1" ht="15">
      <c r="D1649" s="43"/>
    </row>
    <row r="1650" s="44" customFormat="1" ht="15">
      <c r="D1650" s="43"/>
    </row>
    <row r="1651" s="44" customFormat="1" ht="15">
      <c r="D1651" s="43"/>
    </row>
    <row r="1652" s="44" customFormat="1" ht="15">
      <c r="D1652" s="43"/>
    </row>
    <row r="1653" s="44" customFormat="1" ht="15">
      <c r="D1653" s="43"/>
    </row>
    <row r="1654" s="44" customFormat="1" ht="15">
      <c r="D1654" s="43"/>
    </row>
    <row r="1655" s="44" customFormat="1" ht="15">
      <c r="D1655" s="43"/>
    </row>
    <row r="1656" s="44" customFormat="1" ht="15">
      <c r="D1656" s="43"/>
    </row>
    <row r="1657" s="44" customFormat="1" ht="15">
      <c r="D1657" s="43"/>
    </row>
    <row r="1658" s="44" customFormat="1" ht="15">
      <c r="D1658" s="43"/>
    </row>
    <row r="1659" s="44" customFormat="1" ht="15">
      <c r="D1659" s="43"/>
    </row>
    <row r="1660" s="44" customFormat="1" ht="15">
      <c r="D1660" s="43"/>
    </row>
    <row r="1661" s="44" customFormat="1" ht="15">
      <c r="D1661" s="43"/>
    </row>
    <row r="1662" s="44" customFormat="1" ht="15">
      <c r="D1662" s="43"/>
    </row>
    <row r="1663" s="44" customFormat="1" ht="15">
      <c r="D1663" s="43"/>
    </row>
    <row r="1664" s="44" customFormat="1" ht="15">
      <c r="D1664" s="43"/>
    </row>
    <row r="1665" s="44" customFormat="1" ht="15">
      <c r="D1665" s="43"/>
    </row>
    <row r="1666" s="44" customFormat="1" ht="15">
      <c r="D1666" s="43"/>
    </row>
    <row r="1667" s="44" customFormat="1" ht="15">
      <c r="D1667" s="43"/>
    </row>
    <row r="1668" s="44" customFormat="1" ht="15">
      <c r="D1668" s="43"/>
    </row>
    <row r="1669" s="44" customFormat="1" ht="15">
      <c r="D1669" s="43"/>
    </row>
    <row r="1670" s="44" customFormat="1" ht="15">
      <c r="D1670" s="43"/>
    </row>
    <row r="1671" s="44" customFormat="1" ht="15">
      <c r="D1671" s="43"/>
    </row>
    <row r="1672" s="44" customFormat="1" ht="15">
      <c r="D1672" s="43"/>
    </row>
    <row r="1673" s="44" customFormat="1" ht="15">
      <c r="D1673" s="43"/>
    </row>
    <row r="1674" s="44" customFormat="1" ht="15">
      <c r="D1674" s="43"/>
    </row>
    <row r="1675" s="44" customFormat="1" ht="15">
      <c r="D1675" s="43"/>
    </row>
    <row r="1676" s="44" customFormat="1" ht="15">
      <c r="D1676" s="43"/>
    </row>
    <row r="1677" s="44" customFormat="1" ht="15">
      <c r="D1677" s="43"/>
    </row>
    <row r="1678" s="44" customFormat="1" ht="15">
      <c r="D1678" s="43"/>
    </row>
    <row r="1679" s="44" customFormat="1" ht="15">
      <c r="D1679" s="43"/>
    </row>
    <row r="1680" s="44" customFormat="1" ht="15">
      <c r="D1680" s="43"/>
    </row>
    <row r="1681" s="44" customFormat="1" ht="15">
      <c r="D1681" s="43"/>
    </row>
    <row r="1682" s="44" customFormat="1" ht="15">
      <c r="D1682" s="43"/>
    </row>
    <row r="1683" s="44" customFormat="1" ht="15">
      <c r="D1683" s="43"/>
    </row>
    <row r="1684" s="44" customFormat="1" ht="15">
      <c r="D1684" s="43"/>
    </row>
    <row r="1685" s="44" customFormat="1" ht="15">
      <c r="D1685" s="43"/>
    </row>
    <row r="1686" s="44" customFormat="1" ht="15">
      <c r="D1686" s="43"/>
    </row>
    <row r="1687" s="44" customFormat="1" ht="15">
      <c r="D1687" s="43"/>
    </row>
    <row r="1688" s="44" customFormat="1" ht="15">
      <c r="D1688" s="43"/>
    </row>
    <row r="1689" s="44" customFormat="1" ht="15">
      <c r="D1689" s="43"/>
    </row>
    <row r="1690" s="44" customFormat="1" ht="15">
      <c r="D1690" s="43"/>
    </row>
    <row r="1691" s="44" customFormat="1" ht="15">
      <c r="D1691" s="43"/>
    </row>
    <row r="1692" s="44" customFormat="1" ht="15">
      <c r="D1692" s="43"/>
    </row>
    <row r="1693" s="44" customFormat="1" ht="15">
      <c r="D1693" s="43"/>
    </row>
    <row r="1694" s="44" customFormat="1" ht="15">
      <c r="D1694" s="43"/>
    </row>
    <row r="1695" s="44" customFormat="1" ht="15">
      <c r="D1695" s="43"/>
    </row>
    <row r="1696" s="44" customFormat="1" ht="15">
      <c r="D1696" s="43"/>
    </row>
    <row r="1697" s="44" customFormat="1" ht="15">
      <c r="D1697" s="43"/>
    </row>
    <row r="1698" s="44" customFormat="1" ht="15">
      <c r="D1698" s="43"/>
    </row>
    <row r="1699" s="44" customFormat="1" ht="15">
      <c r="D1699" s="43"/>
    </row>
    <row r="1700" s="44" customFormat="1" ht="15">
      <c r="D1700" s="43"/>
    </row>
    <row r="1701" s="44" customFormat="1" ht="15">
      <c r="D1701" s="43"/>
    </row>
    <row r="1702" s="44" customFormat="1" ht="15">
      <c r="D1702" s="43"/>
    </row>
    <row r="1703" s="44" customFormat="1" ht="15">
      <c r="D1703" s="43"/>
    </row>
    <row r="1704" s="44" customFormat="1" ht="15">
      <c r="D1704" s="43"/>
    </row>
    <row r="1705" s="44" customFormat="1" ht="15">
      <c r="D1705" s="43"/>
    </row>
    <row r="1706" s="44" customFormat="1" ht="15">
      <c r="D1706" s="43"/>
    </row>
    <row r="1707" s="44" customFormat="1" ht="15">
      <c r="D1707" s="43"/>
    </row>
    <row r="1708" s="44" customFormat="1" ht="15">
      <c r="D1708" s="43"/>
    </row>
    <row r="1709" s="44" customFormat="1" ht="15">
      <c r="D1709" s="43"/>
    </row>
    <row r="1710" s="44" customFormat="1" ht="15">
      <c r="D1710" s="43"/>
    </row>
    <row r="1711" s="44" customFormat="1" ht="15">
      <c r="D1711" s="43"/>
    </row>
    <row r="1712" s="44" customFormat="1" ht="15">
      <c r="D1712" s="43"/>
    </row>
    <row r="1713" s="44" customFormat="1" ht="15">
      <c r="D1713" s="43"/>
    </row>
    <row r="1714" s="44" customFormat="1" ht="15">
      <c r="D1714" s="43"/>
    </row>
    <row r="1715" s="44" customFormat="1" ht="15">
      <c r="D1715" s="43"/>
    </row>
    <row r="1716" s="44" customFormat="1" ht="15">
      <c r="D1716" s="43"/>
    </row>
    <row r="1717" s="44" customFormat="1" ht="15">
      <c r="D1717" s="43"/>
    </row>
    <row r="1718" s="44" customFormat="1" ht="15">
      <c r="D1718" s="43"/>
    </row>
    <row r="1719" s="44" customFormat="1" ht="15">
      <c r="D1719" s="43"/>
    </row>
    <row r="1720" s="44" customFormat="1" ht="15">
      <c r="D1720" s="43"/>
    </row>
    <row r="1721" s="44" customFormat="1" ht="15">
      <c r="D1721" s="43"/>
    </row>
    <row r="1722" s="44" customFormat="1" ht="15">
      <c r="D1722" s="43"/>
    </row>
    <row r="1723" s="44" customFormat="1" ht="15">
      <c r="D1723" s="43"/>
    </row>
    <row r="1724" s="44" customFormat="1" ht="15">
      <c r="D1724" s="43"/>
    </row>
    <row r="1725" s="44" customFormat="1" ht="15">
      <c r="D1725" s="43"/>
    </row>
    <row r="1726" s="44" customFormat="1" ht="15">
      <c r="D1726" s="43"/>
    </row>
    <row r="1727" s="44" customFormat="1" ht="15">
      <c r="D1727" s="43"/>
    </row>
    <row r="1728" s="44" customFormat="1" ht="15">
      <c r="D1728" s="43"/>
    </row>
    <row r="1729" s="44" customFormat="1" ht="15">
      <c r="D1729" s="43"/>
    </row>
    <row r="1730" s="44" customFormat="1" ht="15">
      <c r="D1730" s="43"/>
    </row>
    <row r="1731" s="44" customFormat="1" ht="15">
      <c r="D1731" s="43"/>
    </row>
    <row r="1732" s="44" customFormat="1" ht="15">
      <c r="D1732" s="43"/>
    </row>
    <row r="1733" s="44" customFormat="1" ht="15">
      <c r="D1733" s="43"/>
    </row>
    <row r="1734" s="44" customFormat="1" ht="15">
      <c r="D1734" s="43"/>
    </row>
    <row r="1735" s="44" customFormat="1" ht="15">
      <c r="D1735" s="43"/>
    </row>
    <row r="1736" s="44" customFormat="1" ht="15">
      <c r="D1736" s="43"/>
    </row>
    <row r="1737" s="44" customFormat="1" ht="15">
      <c r="D1737" s="43"/>
    </row>
    <row r="1738" s="44" customFormat="1" ht="15">
      <c r="D1738" s="43"/>
    </row>
    <row r="1739" s="44" customFormat="1" ht="15">
      <c r="D1739" s="43"/>
    </row>
    <row r="1740" s="44" customFormat="1" ht="15">
      <c r="D1740" s="43"/>
    </row>
    <row r="1741" s="44" customFormat="1" ht="15">
      <c r="D1741" s="43"/>
    </row>
    <row r="1742" s="44" customFormat="1" ht="15">
      <c r="D1742" s="43"/>
    </row>
    <row r="1743" s="44" customFormat="1" ht="15">
      <c r="D1743" s="43"/>
    </row>
    <row r="1744" s="44" customFormat="1" ht="15">
      <c r="D1744" s="43"/>
    </row>
    <row r="1745" s="44" customFormat="1" ht="15">
      <c r="D1745" s="43"/>
    </row>
    <row r="1746" s="44" customFormat="1" ht="15">
      <c r="D1746" s="43"/>
    </row>
    <row r="1747" s="44" customFormat="1" ht="15">
      <c r="D1747" s="43"/>
    </row>
    <row r="1748" s="44" customFormat="1" ht="15">
      <c r="D1748" s="43"/>
    </row>
    <row r="1749" s="44" customFormat="1" ht="15">
      <c r="D1749" s="43"/>
    </row>
    <row r="1750" s="44" customFormat="1" ht="15">
      <c r="D1750" s="43"/>
    </row>
    <row r="1751" s="44" customFormat="1" ht="15">
      <c r="D1751" s="43"/>
    </row>
    <row r="1752" s="44" customFormat="1" ht="15">
      <c r="D1752" s="43"/>
    </row>
    <row r="1753" s="44" customFormat="1" ht="15">
      <c r="D1753" s="43"/>
    </row>
    <row r="1754" s="44" customFormat="1" ht="15">
      <c r="D1754" s="43"/>
    </row>
    <row r="1755" s="44" customFormat="1" ht="15">
      <c r="D1755" s="43"/>
    </row>
    <row r="1756" s="44" customFormat="1" ht="15">
      <c r="D1756" s="43"/>
    </row>
    <row r="1757" s="44" customFormat="1" ht="15">
      <c r="D1757" s="43"/>
    </row>
    <row r="1758" s="44" customFormat="1" ht="15">
      <c r="D1758" s="43"/>
    </row>
    <row r="1759" s="44" customFormat="1" ht="15">
      <c r="D1759" s="43"/>
    </row>
    <row r="1760" s="44" customFormat="1" ht="15">
      <c r="D1760" s="43"/>
    </row>
    <row r="1761" s="44" customFormat="1" ht="15">
      <c r="D1761" s="43"/>
    </row>
    <row r="1762" s="44" customFormat="1" ht="15">
      <c r="D1762" s="43"/>
    </row>
    <row r="1763" s="44" customFormat="1" ht="15">
      <c r="D1763" s="43"/>
    </row>
    <row r="1764" s="44" customFormat="1" ht="15">
      <c r="D1764" s="43"/>
    </row>
    <row r="1765" s="44" customFormat="1" ht="15">
      <c r="D1765" s="43"/>
    </row>
    <row r="1766" s="44" customFormat="1" ht="15">
      <c r="D1766" s="43"/>
    </row>
    <row r="1767" s="44" customFormat="1" ht="15">
      <c r="D1767" s="43"/>
    </row>
    <row r="1768" s="44" customFormat="1" ht="15">
      <c r="D1768" s="43"/>
    </row>
    <row r="1769" s="44" customFormat="1" ht="15">
      <c r="D1769" s="43"/>
    </row>
    <row r="1770" s="44" customFormat="1" ht="15">
      <c r="D1770" s="43"/>
    </row>
    <row r="1771" s="44" customFormat="1" ht="15">
      <c r="D1771" s="43"/>
    </row>
    <row r="1772" s="44" customFormat="1" ht="15">
      <c r="D1772" s="43"/>
    </row>
    <row r="1773" s="44" customFormat="1" ht="15">
      <c r="D1773" s="43"/>
    </row>
    <row r="1774" s="44" customFormat="1" ht="15">
      <c r="D1774" s="43"/>
    </row>
    <row r="1775" s="44" customFormat="1" ht="15">
      <c r="D1775" s="43"/>
    </row>
    <row r="1776" s="44" customFormat="1" ht="15">
      <c r="D1776" s="43"/>
    </row>
    <row r="1777" s="44" customFormat="1" ht="15">
      <c r="D1777" s="43"/>
    </row>
    <row r="1778" s="44" customFormat="1" ht="15">
      <c r="D1778" s="43"/>
    </row>
    <row r="1779" s="44" customFormat="1" ht="15">
      <c r="D1779" s="43"/>
    </row>
    <row r="1780" s="44" customFormat="1" ht="15">
      <c r="D1780" s="43"/>
    </row>
    <row r="1781" s="44" customFormat="1" ht="15">
      <c r="D1781" s="43"/>
    </row>
    <row r="1782" s="44" customFormat="1" ht="15">
      <c r="D1782" s="43"/>
    </row>
    <row r="1783" s="44" customFormat="1" ht="15">
      <c r="D1783" s="43"/>
    </row>
    <row r="1784" s="44" customFormat="1" ht="15">
      <c r="D1784" s="43"/>
    </row>
    <row r="1785" s="44" customFormat="1" ht="15">
      <c r="D1785" s="43"/>
    </row>
    <row r="1786" s="44" customFormat="1" ht="15">
      <c r="D1786" s="43"/>
    </row>
    <row r="1787" s="44" customFormat="1" ht="15">
      <c r="D1787" s="43"/>
    </row>
    <row r="1788" s="44" customFormat="1" ht="15">
      <c r="D1788" s="43"/>
    </row>
    <row r="1789" s="44" customFormat="1" ht="15">
      <c r="D1789" s="43"/>
    </row>
    <row r="1790" s="44" customFormat="1" ht="15">
      <c r="D1790" s="43"/>
    </row>
    <row r="1791" s="44" customFormat="1" ht="15">
      <c r="D1791" s="43"/>
    </row>
    <row r="1792" s="44" customFormat="1" ht="15">
      <c r="D1792" s="43"/>
    </row>
    <row r="1793" s="44" customFormat="1" ht="15">
      <c r="D1793" s="43"/>
    </row>
    <row r="1794" s="44" customFormat="1" ht="15">
      <c r="D1794" s="43"/>
    </row>
    <row r="1795" s="44" customFormat="1" ht="15">
      <c r="D1795" s="43"/>
    </row>
    <row r="1796" s="44" customFormat="1" ht="15">
      <c r="D1796" s="43"/>
    </row>
    <row r="1797" s="44" customFormat="1" ht="15">
      <c r="D1797" s="43"/>
    </row>
    <row r="1798" s="44" customFormat="1" ht="15">
      <c r="D1798" s="43"/>
    </row>
    <row r="1799" s="44" customFormat="1" ht="15">
      <c r="D1799" s="43"/>
    </row>
    <row r="1800" s="44" customFormat="1" ht="15">
      <c r="D1800" s="43"/>
    </row>
    <row r="1801" s="44" customFormat="1" ht="15">
      <c r="D1801" s="43"/>
    </row>
    <row r="1802" s="44" customFormat="1" ht="15">
      <c r="D1802" s="43"/>
    </row>
    <row r="1803" s="44" customFormat="1" ht="15">
      <c r="D1803" s="43"/>
    </row>
    <row r="1804" s="44" customFormat="1" ht="15">
      <c r="D1804" s="43"/>
    </row>
    <row r="1805" s="44" customFormat="1" ht="15">
      <c r="D1805" s="43"/>
    </row>
    <row r="1806" s="44" customFormat="1" ht="15">
      <c r="D1806" s="43"/>
    </row>
    <row r="1807" s="44" customFormat="1" ht="15">
      <c r="D1807" s="43"/>
    </row>
    <row r="1808" s="44" customFormat="1" ht="15">
      <c r="D1808" s="43"/>
    </row>
    <row r="1809" s="44" customFormat="1" ht="15">
      <c r="D1809" s="43"/>
    </row>
    <row r="1810" s="44" customFormat="1" ht="15">
      <c r="D1810" s="43"/>
    </row>
    <row r="1811" s="44" customFormat="1" ht="15">
      <c r="D1811" s="43"/>
    </row>
    <row r="1812" s="44" customFormat="1" ht="15">
      <c r="D1812" s="43"/>
    </row>
    <row r="1813" s="44" customFormat="1" ht="15">
      <c r="D1813" s="43"/>
    </row>
    <row r="1814" s="44" customFormat="1" ht="15">
      <c r="D1814" s="43"/>
    </row>
    <row r="1815" s="44" customFormat="1" ht="15">
      <c r="D1815" s="43"/>
    </row>
    <row r="1816" s="44" customFormat="1" ht="15">
      <c r="D1816" s="43"/>
    </row>
    <row r="1817" s="44" customFormat="1" ht="15">
      <c r="D1817" s="43"/>
    </row>
    <row r="1818" s="44" customFormat="1" ht="15">
      <c r="D1818" s="43"/>
    </row>
    <row r="1819" s="44" customFormat="1" ht="15">
      <c r="D1819" s="43"/>
    </row>
    <row r="1820" s="44" customFormat="1" ht="15">
      <c r="D1820" s="43"/>
    </row>
    <row r="1821" s="44" customFormat="1" ht="15">
      <c r="D1821" s="43"/>
    </row>
    <row r="1822" s="44" customFormat="1" ht="15">
      <c r="D1822" s="43"/>
    </row>
    <row r="1823" s="44" customFormat="1" ht="15">
      <c r="D1823" s="43"/>
    </row>
    <row r="1824" s="44" customFormat="1" ht="15">
      <c r="D1824" s="43"/>
    </row>
    <row r="1825" s="44" customFormat="1" ht="15">
      <c r="D1825" s="43"/>
    </row>
    <row r="1826" s="44" customFormat="1" ht="15">
      <c r="D1826" s="43"/>
    </row>
    <row r="1827" s="44" customFormat="1" ht="15">
      <c r="D1827" s="43"/>
    </row>
    <row r="1828" s="44" customFormat="1" ht="15">
      <c r="D1828" s="43"/>
    </row>
    <row r="1829" s="44" customFormat="1" ht="15">
      <c r="D1829" s="43"/>
    </row>
    <row r="1830" s="44" customFormat="1" ht="15">
      <c r="D1830" s="43"/>
    </row>
    <row r="1831" s="44" customFormat="1" ht="15">
      <c r="D1831" s="43"/>
    </row>
    <row r="1832" s="44" customFormat="1" ht="15">
      <c r="D1832" s="43"/>
    </row>
    <row r="1833" s="44" customFormat="1" ht="15">
      <c r="D1833" s="43"/>
    </row>
    <row r="1834" s="44" customFormat="1" ht="15">
      <c r="D1834" s="43"/>
    </row>
    <row r="1835" s="44" customFormat="1" ht="15">
      <c r="D1835" s="43"/>
    </row>
    <row r="1836" s="44" customFormat="1" ht="15">
      <c r="D1836" s="43"/>
    </row>
    <row r="1837" s="44" customFormat="1" ht="15">
      <c r="D1837" s="43"/>
    </row>
    <row r="1838" s="44" customFormat="1" ht="15">
      <c r="D1838" s="43"/>
    </row>
    <row r="1839" s="44" customFormat="1" ht="15">
      <c r="D1839" s="43"/>
    </row>
    <row r="1840" s="44" customFormat="1" ht="15">
      <c r="D1840" s="43"/>
    </row>
    <row r="1841" s="44" customFormat="1" ht="15">
      <c r="D1841" s="43"/>
    </row>
    <row r="1842" s="44" customFormat="1" ht="15">
      <c r="D1842" s="43"/>
    </row>
    <row r="1843" s="44" customFormat="1" ht="15">
      <c r="D1843" s="43"/>
    </row>
    <row r="1844" s="44" customFormat="1" ht="15">
      <c r="D1844" s="43"/>
    </row>
    <row r="1845" s="44" customFormat="1" ht="15">
      <c r="D1845" s="43"/>
    </row>
    <row r="1846" s="44" customFormat="1" ht="15">
      <c r="D1846" s="43"/>
    </row>
    <row r="1847" s="44" customFormat="1" ht="15">
      <c r="D1847" s="43"/>
    </row>
    <row r="1848" s="44" customFormat="1" ht="15">
      <c r="D1848" s="43"/>
    </row>
    <row r="1849" s="44" customFormat="1" ht="15">
      <c r="D1849" s="43"/>
    </row>
    <row r="1850" s="44" customFormat="1" ht="15">
      <c r="D1850" s="43"/>
    </row>
    <row r="1851" s="44" customFormat="1" ht="15">
      <c r="D1851" s="43"/>
    </row>
    <row r="1852" s="44" customFormat="1" ht="15">
      <c r="D1852" s="43"/>
    </row>
    <row r="1853" s="44" customFormat="1" ht="15">
      <c r="D1853" s="43"/>
    </row>
    <row r="1854" s="44" customFormat="1" ht="15">
      <c r="D1854" s="43"/>
    </row>
    <row r="1855" s="44" customFormat="1" ht="15">
      <c r="D1855" s="43"/>
    </row>
    <row r="1856" s="44" customFormat="1" ht="15">
      <c r="D1856" s="43"/>
    </row>
    <row r="1857" s="44" customFormat="1" ht="15">
      <c r="D1857" s="43"/>
    </row>
    <row r="1858" s="44" customFormat="1" ht="15">
      <c r="D1858" s="43"/>
    </row>
    <row r="1859" s="44" customFormat="1" ht="15">
      <c r="D1859" s="43"/>
    </row>
    <row r="1860" s="44" customFormat="1" ht="15">
      <c r="D1860" s="43"/>
    </row>
    <row r="1861" s="44" customFormat="1" ht="15">
      <c r="D1861" s="43"/>
    </row>
    <row r="1862" s="44" customFormat="1" ht="15">
      <c r="D1862" s="43"/>
    </row>
    <row r="1863" s="44" customFormat="1" ht="15">
      <c r="D1863" s="43"/>
    </row>
    <row r="1864" s="44" customFormat="1" ht="15">
      <c r="D1864" s="43"/>
    </row>
    <row r="1865" s="44" customFormat="1" ht="15">
      <c r="D1865" s="43"/>
    </row>
    <row r="1866" s="44" customFormat="1" ht="15">
      <c r="D1866" s="43"/>
    </row>
    <row r="1867" s="44" customFormat="1" ht="15">
      <c r="D1867" s="43"/>
    </row>
    <row r="1868" s="44" customFormat="1" ht="15">
      <c r="D1868" s="43"/>
    </row>
    <row r="1869" s="44" customFormat="1" ht="15">
      <c r="D1869" s="43"/>
    </row>
    <row r="1870" s="44" customFormat="1" ht="15">
      <c r="D1870" s="43"/>
    </row>
    <row r="1871" s="44" customFormat="1" ht="15">
      <c r="D1871" s="43"/>
    </row>
    <row r="1872" s="44" customFormat="1" ht="15">
      <c r="D1872" s="43"/>
    </row>
    <row r="1873" s="44" customFormat="1" ht="15">
      <c r="D1873" s="43"/>
    </row>
    <row r="1874" s="44" customFormat="1" ht="15">
      <c r="D1874" s="43"/>
    </row>
    <row r="1875" s="44" customFormat="1" ht="15">
      <c r="D1875" s="43"/>
    </row>
    <row r="1876" s="44" customFormat="1" ht="15">
      <c r="D1876" s="43"/>
    </row>
    <row r="1877" s="44" customFormat="1" ht="15">
      <c r="D1877" s="43"/>
    </row>
    <row r="1878" s="44" customFormat="1" ht="15">
      <c r="D1878" s="43"/>
    </row>
    <row r="1879" s="44" customFormat="1" ht="15">
      <c r="D1879" s="43"/>
    </row>
    <row r="1880" s="44" customFormat="1" ht="15">
      <c r="D1880" s="43"/>
    </row>
    <row r="1881" s="44" customFormat="1" ht="15">
      <c r="D1881" s="43"/>
    </row>
    <row r="1882" s="44" customFormat="1" ht="15">
      <c r="D1882" s="43"/>
    </row>
    <row r="1883" s="44" customFormat="1" ht="15">
      <c r="D1883" s="43"/>
    </row>
    <row r="1884" s="44" customFormat="1" ht="15">
      <c r="D1884" s="43"/>
    </row>
    <row r="1885" s="44" customFormat="1" ht="15">
      <c r="D1885" s="43"/>
    </row>
    <row r="1886" s="44" customFormat="1" ht="15">
      <c r="D1886" s="43"/>
    </row>
    <row r="1887" s="44" customFormat="1" ht="15">
      <c r="D1887" s="43"/>
    </row>
    <row r="1888" s="44" customFormat="1" ht="15">
      <c r="D1888" s="43"/>
    </row>
    <row r="1889" s="44" customFormat="1" ht="15">
      <c r="D1889" s="43"/>
    </row>
    <row r="1890" s="44" customFormat="1" ht="15">
      <c r="D1890" s="43"/>
    </row>
    <row r="1891" s="44" customFormat="1" ht="15">
      <c r="D1891" s="43"/>
    </row>
    <row r="1892" s="44" customFormat="1" ht="15">
      <c r="D1892" s="43"/>
    </row>
    <row r="1893" s="44" customFormat="1" ht="15">
      <c r="D1893" s="43"/>
    </row>
    <row r="1894" s="44" customFormat="1" ht="15">
      <c r="D1894" s="43"/>
    </row>
    <row r="1895" s="44" customFormat="1" ht="15">
      <c r="D1895" s="43"/>
    </row>
    <row r="1896" s="44" customFormat="1" ht="15">
      <c r="D1896" s="43"/>
    </row>
    <row r="1897" s="44" customFormat="1" ht="15">
      <c r="D1897" s="43"/>
    </row>
    <row r="1898" s="44" customFormat="1" ht="15">
      <c r="D1898" s="43"/>
    </row>
    <row r="1899" s="44" customFormat="1" ht="15">
      <c r="D1899" s="43"/>
    </row>
    <row r="1900" s="44" customFormat="1" ht="15">
      <c r="D1900" s="43"/>
    </row>
    <row r="1901" s="44" customFormat="1" ht="15">
      <c r="D1901" s="43"/>
    </row>
    <row r="1902" s="44" customFormat="1" ht="15">
      <c r="D1902" s="43"/>
    </row>
    <row r="1903" s="44" customFormat="1" ht="15">
      <c r="D1903" s="43"/>
    </row>
    <row r="1904" s="44" customFormat="1" ht="15">
      <c r="D1904" s="43"/>
    </row>
    <row r="1905" s="44" customFormat="1" ht="15">
      <c r="D1905" s="43"/>
    </row>
    <row r="1906" s="44" customFormat="1" ht="15">
      <c r="D1906" s="43"/>
    </row>
    <row r="1907" s="44" customFormat="1" ht="15">
      <c r="D1907" s="43"/>
    </row>
    <row r="1908" s="44" customFormat="1" ht="15">
      <c r="D1908" s="43"/>
    </row>
    <row r="1909" s="44" customFormat="1" ht="15">
      <c r="D1909" s="43"/>
    </row>
    <row r="1910" s="44" customFormat="1" ht="15">
      <c r="D1910" s="43"/>
    </row>
    <row r="1911" s="44" customFormat="1" ht="15">
      <c r="D1911" s="43"/>
    </row>
    <row r="1912" s="44" customFormat="1" ht="15">
      <c r="D1912" s="43"/>
    </row>
    <row r="1913" s="44" customFormat="1" ht="15">
      <c r="D1913" s="43"/>
    </row>
    <row r="1914" s="44" customFormat="1" ht="15">
      <c r="D1914" s="43"/>
    </row>
    <row r="1915" s="44" customFormat="1" ht="15">
      <c r="D1915" s="43"/>
    </row>
    <row r="1916" s="44" customFormat="1" ht="15">
      <c r="D1916" s="43"/>
    </row>
    <row r="1917" s="44" customFormat="1" ht="15">
      <c r="D1917" s="43"/>
    </row>
    <row r="1918" s="44" customFormat="1" ht="15">
      <c r="D1918" s="43"/>
    </row>
    <row r="1919" s="44" customFormat="1" ht="15">
      <c r="D1919" s="43"/>
    </row>
    <row r="1920" s="44" customFormat="1" ht="15">
      <c r="D1920" s="43"/>
    </row>
    <row r="1921" s="44" customFormat="1" ht="15">
      <c r="D1921" s="43"/>
    </row>
    <row r="1922" s="44" customFormat="1" ht="15">
      <c r="D1922" s="43"/>
    </row>
    <row r="1923" s="44" customFormat="1" ht="15">
      <c r="D1923" s="43"/>
    </row>
    <row r="1924" s="44" customFormat="1" ht="15">
      <c r="D1924" s="43"/>
    </row>
    <row r="1925" s="44" customFormat="1" ht="15">
      <c r="D1925" s="43"/>
    </row>
    <row r="1926" s="44" customFormat="1" ht="15">
      <c r="D1926" s="43"/>
    </row>
    <row r="1927" s="44" customFormat="1" ht="15">
      <c r="D1927" s="43"/>
    </row>
    <row r="1928" s="44" customFormat="1" ht="15">
      <c r="D1928" s="43"/>
    </row>
    <row r="1929" s="44" customFormat="1" ht="15">
      <c r="D1929" s="43"/>
    </row>
    <row r="1930" s="44" customFormat="1" ht="15">
      <c r="D1930" s="43"/>
    </row>
    <row r="1931" s="44" customFormat="1" ht="15">
      <c r="D1931" s="43"/>
    </row>
    <row r="1932" s="44" customFormat="1" ht="15">
      <c r="D1932" s="43"/>
    </row>
    <row r="1933" s="44" customFormat="1" ht="15">
      <c r="D1933" s="43"/>
    </row>
    <row r="1934" s="44" customFormat="1" ht="15">
      <c r="D1934" s="43"/>
    </row>
    <row r="1935" s="44" customFormat="1" ht="15">
      <c r="D1935" s="43"/>
    </row>
    <row r="1936" s="44" customFormat="1" ht="15">
      <c r="D1936" s="43"/>
    </row>
    <row r="1937" s="44" customFormat="1" ht="15">
      <c r="D1937" s="43"/>
    </row>
    <row r="1938" s="44" customFormat="1" ht="15">
      <c r="D1938" s="43"/>
    </row>
    <row r="1939" s="44" customFormat="1" ht="15">
      <c r="D1939" s="43"/>
    </row>
    <row r="1940" s="44" customFormat="1" ht="15">
      <c r="D1940" s="43"/>
    </row>
    <row r="1941" s="44" customFormat="1" ht="15">
      <c r="D1941" s="43"/>
    </row>
    <row r="1942" s="44" customFormat="1" ht="15">
      <c r="D1942" s="43"/>
    </row>
    <row r="1943" s="44" customFormat="1" ht="15">
      <c r="D1943" s="43"/>
    </row>
    <row r="1944" s="44" customFormat="1" ht="15">
      <c r="D1944" s="43"/>
    </row>
    <row r="1945" s="44" customFormat="1" ht="15">
      <c r="D1945" s="43"/>
    </row>
    <row r="1946" s="44" customFormat="1" ht="15">
      <c r="D1946" s="43"/>
    </row>
    <row r="1947" s="44" customFormat="1" ht="15">
      <c r="D1947" s="43"/>
    </row>
    <row r="1948" s="44" customFormat="1" ht="15">
      <c r="D1948" s="43"/>
    </row>
    <row r="1949" s="44" customFormat="1" ht="15">
      <c r="D1949" s="43"/>
    </row>
    <row r="1950" s="44" customFormat="1" ht="15">
      <c r="D1950" s="43"/>
    </row>
    <row r="1951" s="44" customFormat="1" ht="15">
      <c r="D1951" s="43"/>
    </row>
    <row r="1952" s="44" customFormat="1" ht="15">
      <c r="D1952" s="43"/>
    </row>
    <row r="1953" s="44" customFormat="1" ht="15">
      <c r="D1953" s="43"/>
    </row>
    <row r="1954" s="44" customFormat="1" ht="15">
      <c r="D1954" s="43"/>
    </row>
    <row r="1955" s="44" customFormat="1" ht="15">
      <c r="D1955" s="43"/>
    </row>
    <row r="1956" s="44" customFormat="1" ht="15">
      <c r="D1956" s="43"/>
    </row>
    <row r="1957" s="44" customFormat="1" ht="15">
      <c r="D1957" s="43"/>
    </row>
    <row r="1958" s="44" customFormat="1" ht="15">
      <c r="D1958" s="43"/>
    </row>
    <row r="1959" s="44" customFormat="1" ht="15">
      <c r="D1959" s="43"/>
    </row>
    <row r="1960" s="44" customFormat="1" ht="15">
      <c r="D1960" s="43"/>
    </row>
    <row r="1961" s="44" customFormat="1" ht="15">
      <c r="D1961" s="43"/>
    </row>
    <row r="1962" s="44" customFormat="1" ht="15">
      <c r="D1962" s="43"/>
    </row>
    <row r="1963" s="44" customFormat="1" ht="15">
      <c r="D1963" s="43"/>
    </row>
    <row r="1964" s="44" customFormat="1" ht="15">
      <c r="D1964" s="43"/>
    </row>
    <row r="1965" s="44" customFormat="1" ht="15">
      <c r="D1965" s="43"/>
    </row>
    <row r="1966" s="44" customFormat="1" ht="15">
      <c r="D1966" s="43"/>
    </row>
    <row r="1967" s="44" customFormat="1" ht="15">
      <c r="D1967" s="43"/>
    </row>
    <row r="1968" s="44" customFormat="1" ht="15">
      <c r="D1968" s="43"/>
    </row>
    <row r="1969" s="44" customFormat="1" ht="15">
      <c r="D1969" s="43"/>
    </row>
    <row r="1970" s="44" customFormat="1" ht="15">
      <c r="D1970" s="43"/>
    </row>
    <row r="1971" s="44" customFormat="1" ht="15">
      <c r="D1971" s="43"/>
    </row>
    <row r="1972" s="44" customFormat="1" ht="15">
      <c r="D1972" s="43"/>
    </row>
    <row r="1973" s="44" customFormat="1" ht="15">
      <c r="D1973" s="43"/>
    </row>
    <row r="1974" s="44" customFormat="1" ht="15">
      <c r="D1974" s="43"/>
    </row>
    <row r="1975" s="44" customFormat="1" ht="15">
      <c r="D1975" s="43"/>
    </row>
    <row r="1976" s="44" customFormat="1" ht="15">
      <c r="D1976" s="43"/>
    </row>
    <row r="1977" s="44" customFormat="1" ht="15">
      <c r="D1977" s="43"/>
    </row>
    <row r="1978" s="44" customFormat="1" ht="15">
      <c r="D1978" s="43"/>
    </row>
    <row r="1979" s="44" customFormat="1" ht="15">
      <c r="D1979" s="43"/>
    </row>
    <row r="1980" s="44" customFormat="1" ht="15">
      <c r="D1980" s="43"/>
    </row>
    <row r="1981" s="44" customFormat="1" ht="15">
      <c r="D1981" s="43"/>
    </row>
    <row r="1982" s="44" customFormat="1" ht="15">
      <c r="D1982" s="43"/>
    </row>
    <row r="1983" s="44" customFormat="1" ht="15">
      <c r="D1983" s="43"/>
    </row>
    <row r="1984" s="44" customFormat="1" ht="15">
      <c r="D1984" s="43"/>
    </row>
    <row r="1985" s="44" customFormat="1" ht="15">
      <c r="D1985" s="43"/>
    </row>
    <row r="1986" s="44" customFormat="1" ht="15">
      <c r="D1986" s="43"/>
    </row>
    <row r="1987" s="44" customFormat="1" ht="15">
      <c r="D1987" s="43"/>
    </row>
    <row r="1988" s="44" customFormat="1" ht="15">
      <c r="D1988" s="43"/>
    </row>
    <row r="1989" s="44" customFormat="1" ht="15">
      <c r="D1989" s="43"/>
    </row>
    <row r="1990" s="44" customFormat="1" ht="15">
      <c r="D1990" s="43"/>
    </row>
    <row r="1991" s="44" customFormat="1" ht="15">
      <c r="D1991" s="43"/>
    </row>
    <row r="1992" s="44" customFormat="1" ht="15">
      <c r="D1992" s="43"/>
    </row>
    <row r="1993" s="44" customFormat="1" ht="15">
      <c r="D1993" s="43"/>
    </row>
    <row r="1994" s="44" customFormat="1" ht="15">
      <c r="D1994" s="43"/>
    </row>
    <row r="1995" s="44" customFormat="1" ht="15">
      <c r="D1995" s="43"/>
    </row>
    <row r="1996" s="44" customFormat="1" ht="15">
      <c r="D1996" s="43"/>
    </row>
    <row r="1997" s="44" customFormat="1" ht="15">
      <c r="D1997" s="43"/>
    </row>
    <row r="1998" s="44" customFormat="1" ht="15">
      <c r="D1998" s="43"/>
    </row>
    <row r="1999" s="44" customFormat="1" ht="15">
      <c r="D1999" s="43"/>
    </row>
    <row r="2000" s="44" customFormat="1" ht="15">
      <c r="D2000" s="43"/>
    </row>
    <row r="2001" s="44" customFormat="1" ht="15">
      <c r="D2001" s="43"/>
    </row>
    <row r="2002" s="44" customFormat="1" ht="15">
      <c r="D2002" s="43"/>
    </row>
    <row r="2003" s="44" customFormat="1" ht="15">
      <c r="D2003" s="43"/>
    </row>
    <row r="2004" s="44" customFormat="1" ht="15">
      <c r="D2004" s="43"/>
    </row>
    <row r="2005" s="44" customFormat="1" ht="15">
      <c r="D2005" s="43"/>
    </row>
    <row r="2006" s="44" customFormat="1" ht="15">
      <c r="D2006" s="43"/>
    </row>
    <row r="2007" s="44" customFormat="1" ht="15">
      <c r="D2007" s="43"/>
    </row>
    <row r="2008" s="44" customFormat="1" ht="15">
      <c r="D2008" s="43"/>
    </row>
    <row r="2009" s="44" customFormat="1" ht="15">
      <c r="D2009" s="43"/>
    </row>
    <row r="2010" s="44" customFormat="1" ht="15">
      <c r="D2010" s="43"/>
    </row>
    <row r="2011" s="44" customFormat="1" ht="15">
      <c r="D2011" s="43"/>
    </row>
    <row r="2012" s="44" customFormat="1" ht="15">
      <c r="D2012" s="43"/>
    </row>
    <row r="2013" s="44" customFormat="1" ht="15">
      <c r="D2013" s="43"/>
    </row>
    <row r="2014" s="44" customFormat="1" ht="15">
      <c r="D2014" s="43"/>
    </row>
    <row r="2015" s="44" customFormat="1" ht="15">
      <c r="D2015" s="43"/>
    </row>
    <row r="2016" s="44" customFormat="1" ht="15">
      <c r="D2016" s="43"/>
    </row>
    <row r="2017" s="44" customFormat="1" ht="15">
      <c r="D2017" s="43"/>
    </row>
    <row r="2018" s="44" customFormat="1" ht="15">
      <c r="D2018" s="43"/>
    </row>
    <row r="2019" s="44" customFormat="1" ht="15">
      <c r="D2019" s="43"/>
    </row>
    <row r="2020" s="44" customFormat="1" ht="15">
      <c r="D2020" s="43"/>
    </row>
    <row r="2021" s="44" customFormat="1" ht="15">
      <c r="D2021" s="43"/>
    </row>
    <row r="2022" s="44" customFormat="1" ht="15">
      <c r="D2022" s="43"/>
    </row>
    <row r="2023" s="44" customFormat="1" ht="15">
      <c r="D2023" s="43"/>
    </row>
    <row r="2024" s="44" customFormat="1" ht="15">
      <c r="D2024" s="43"/>
    </row>
    <row r="2025" s="44" customFormat="1" ht="15">
      <c r="D2025" s="43"/>
    </row>
    <row r="2026" s="44" customFormat="1" ht="15">
      <c r="D2026" s="43"/>
    </row>
    <row r="2027" s="44" customFormat="1" ht="15">
      <c r="D2027" s="43"/>
    </row>
    <row r="2028" s="44" customFormat="1" ht="15">
      <c r="D2028" s="43"/>
    </row>
    <row r="2029" s="44" customFormat="1" ht="15">
      <c r="D2029" s="43"/>
    </row>
    <row r="2030" s="44" customFormat="1" ht="15">
      <c r="D2030" s="43"/>
    </row>
    <row r="2031" s="44" customFormat="1" ht="15">
      <c r="D2031" s="43"/>
    </row>
    <row r="2032" s="44" customFormat="1" ht="15">
      <c r="D2032" s="43"/>
    </row>
    <row r="2033" s="44" customFormat="1" ht="15">
      <c r="D2033" s="43"/>
    </row>
    <row r="2034" s="44" customFormat="1" ht="15">
      <c r="D2034" s="43"/>
    </row>
    <row r="2035" s="44" customFormat="1" ht="15">
      <c r="D2035" s="43"/>
    </row>
    <row r="2036" s="44" customFormat="1" ht="15">
      <c r="D2036" s="43"/>
    </row>
    <row r="2037" s="44" customFormat="1" ht="15">
      <c r="D2037" s="43"/>
    </row>
    <row r="2038" s="44" customFormat="1" ht="15">
      <c r="D2038" s="43"/>
    </row>
    <row r="2039" s="44" customFormat="1" ht="15">
      <c r="D2039" s="43"/>
    </row>
    <row r="2040" s="44" customFormat="1" ht="15">
      <c r="D2040" s="43"/>
    </row>
    <row r="2041" s="44" customFormat="1" ht="15">
      <c r="D2041" s="43"/>
    </row>
    <row r="2042" s="44" customFormat="1" ht="15">
      <c r="D2042" s="43"/>
    </row>
    <row r="2043" s="44" customFormat="1" ht="15">
      <c r="D2043" s="43"/>
    </row>
    <row r="2044" s="44" customFormat="1" ht="15">
      <c r="D2044" s="43"/>
    </row>
    <row r="2045" s="44" customFormat="1" ht="15">
      <c r="D2045" s="43"/>
    </row>
    <row r="2046" s="44" customFormat="1" ht="15">
      <c r="D2046" s="43"/>
    </row>
    <row r="2047" s="44" customFormat="1" ht="15">
      <c r="D2047" s="43"/>
    </row>
    <row r="2048" s="44" customFormat="1" ht="15">
      <c r="D2048" s="43"/>
    </row>
    <row r="2049" s="44" customFormat="1" ht="15">
      <c r="D2049" s="43"/>
    </row>
    <row r="2050" s="44" customFormat="1" ht="15">
      <c r="D2050" s="43"/>
    </row>
    <row r="2051" s="44" customFormat="1" ht="15">
      <c r="D2051" s="43"/>
    </row>
    <row r="2052" s="44" customFormat="1" ht="15">
      <c r="D2052" s="43"/>
    </row>
    <row r="2053" s="44" customFormat="1" ht="15">
      <c r="D2053" s="43"/>
    </row>
    <row r="2054" s="44" customFormat="1" ht="15">
      <c r="D2054" s="43"/>
    </row>
    <row r="2055" s="44" customFormat="1" ht="15">
      <c r="D2055" s="43"/>
    </row>
    <row r="2056" s="44" customFormat="1" ht="15">
      <c r="D2056" s="43"/>
    </row>
    <row r="2057" s="44" customFormat="1" ht="15">
      <c r="D2057" s="43"/>
    </row>
    <row r="2058" s="44" customFormat="1" ht="15">
      <c r="D2058" s="43"/>
    </row>
    <row r="2059" s="44" customFormat="1" ht="15">
      <c r="D2059" s="43"/>
    </row>
    <row r="2060" s="44" customFormat="1" ht="15">
      <c r="D2060" s="43"/>
    </row>
    <row r="2061" s="44" customFormat="1" ht="15">
      <c r="D2061" s="43"/>
    </row>
    <row r="2062" s="44" customFormat="1" ht="15">
      <c r="D2062" s="43"/>
    </row>
    <row r="2063" s="44" customFormat="1" ht="15">
      <c r="D2063" s="43"/>
    </row>
    <row r="2064" s="44" customFormat="1" ht="15">
      <c r="D2064" s="43"/>
    </row>
    <row r="2065" s="44" customFormat="1" ht="15">
      <c r="D2065" s="43"/>
    </row>
    <row r="2066" s="44" customFormat="1" ht="15">
      <c r="D2066" s="43"/>
    </row>
    <row r="2067" s="44" customFormat="1" ht="15">
      <c r="D2067" s="43"/>
    </row>
    <row r="2068" s="44" customFormat="1" ht="15">
      <c r="D2068" s="43"/>
    </row>
    <row r="2069" s="44" customFormat="1" ht="15">
      <c r="D2069" s="43"/>
    </row>
    <row r="2070" s="44" customFormat="1" ht="15">
      <c r="D2070" s="43"/>
    </row>
    <row r="2071" s="44" customFormat="1" ht="15">
      <c r="D2071" s="43"/>
    </row>
    <row r="2072" s="44" customFormat="1" ht="15">
      <c r="D2072" s="43"/>
    </row>
    <row r="2073" s="44" customFormat="1" ht="15">
      <c r="D2073" s="43"/>
    </row>
    <row r="2074" s="44" customFormat="1" ht="15">
      <c r="D2074" s="43"/>
    </row>
    <row r="2075" s="44" customFormat="1" ht="15">
      <c r="D2075" s="43"/>
    </row>
    <row r="2076" s="44" customFormat="1" ht="15">
      <c r="D2076" s="43"/>
    </row>
    <row r="2077" s="44" customFormat="1" ht="15">
      <c r="D2077" s="43"/>
    </row>
    <row r="2078" s="44" customFormat="1" ht="15">
      <c r="D2078" s="43"/>
    </row>
    <row r="2079" s="44" customFormat="1" ht="15">
      <c r="D2079" s="43"/>
    </row>
    <row r="2080" s="44" customFormat="1" ht="15">
      <c r="D2080" s="43"/>
    </row>
    <row r="2081" s="44" customFormat="1" ht="15">
      <c r="D2081" s="43"/>
    </row>
    <row r="2082" s="44" customFormat="1" ht="15">
      <c r="D2082" s="43"/>
    </row>
    <row r="2083" s="44" customFormat="1" ht="15">
      <c r="D2083" s="43"/>
    </row>
    <row r="2084" s="44" customFormat="1" ht="15">
      <c r="D2084" s="43"/>
    </row>
    <row r="2085" s="44" customFormat="1" ht="15">
      <c r="D2085" s="43"/>
    </row>
    <row r="2086" s="44" customFormat="1" ht="15">
      <c r="D2086" s="43"/>
    </row>
    <row r="2087" s="44" customFormat="1" ht="15">
      <c r="D2087" s="43"/>
    </row>
    <row r="2088" s="44" customFormat="1" ht="15">
      <c r="D2088" s="43"/>
    </row>
    <row r="2089" s="44" customFormat="1" ht="15">
      <c r="D2089" s="43"/>
    </row>
    <row r="2090" s="44" customFormat="1" ht="15">
      <c r="D2090" s="43"/>
    </row>
    <row r="2091" s="44" customFormat="1" ht="15">
      <c r="D2091" s="43"/>
    </row>
    <row r="2092" s="44" customFormat="1" ht="15">
      <c r="D2092" s="43"/>
    </row>
    <row r="2093" s="44" customFormat="1" ht="15">
      <c r="D2093" s="43"/>
    </row>
    <row r="2094" s="44" customFormat="1" ht="15">
      <c r="D2094" s="43"/>
    </row>
    <row r="2095" s="44" customFormat="1" ht="15">
      <c r="D2095" s="43"/>
    </row>
    <row r="2096" s="44" customFormat="1" ht="15">
      <c r="D2096" s="43"/>
    </row>
    <row r="2097" s="44" customFormat="1" ht="15">
      <c r="D2097" s="43"/>
    </row>
    <row r="2098" s="44" customFormat="1" ht="15">
      <c r="D2098" s="43"/>
    </row>
    <row r="2099" s="44" customFormat="1" ht="15">
      <c r="D2099" s="43"/>
    </row>
    <row r="2100" s="44" customFormat="1" ht="15">
      <c r="D2100" s="43"/>
    </row>
    <row r="2101" s="44" customFormat="1" ht="15">
      <c r="D2101" s="43"/>
    </row>
    <row r="2102" s="44" customFormat="1" ht="15">
      <c r="D2102" s="43"/>
    </row>
    <row r="2103" s="44" customFormat="1" ht="15">
      <c r="D2103" s="43"/>
    </row>
    <row r="2104" s="44" customFormat="1" ht="15">
      <c r="D2104" s="43"/>
    </row>
    <row r="2105" s="44" customFormat="1" ht="15">
      <c r="D2105" s="43"/>
    </row>
    <row r="2106" s="44" customFormat="1" ht="15">
      <c r="D2106" s="43"/>
    </row>
    <row r="2107" s="44" customFormat="1" ht="15">
      <c r="D2107" s="43"/>
    </row>
    <row r="2108" s="44" customFormat="1" ht="15">
      <c r="D2108" s="43"/>
    </row>
    <row r="2109" s="44" customFormat="1" ht="15">
      <c r="D2109" s="43"/>
    </row>
    <row r="2110" s="44" customFormat="1" ht="15">
      <c r="D2110" s="43"/>
    </row>
    <row r="2111" s="44" customFormat="1" ht="15">
      <c r="D2111" s="43"/>
    </row>
    <row r="2112" s="44" customFormat="1" ht="15">
      <c r="D2112" s="43"/>
    </row>
    <row r="2113" s="44" customFormat="1" ht="15">
      <c r="D2113" s="43"/>
    </row>
    <row r="2114" s="44" customFormat="1" ht="15">
      <c r="D2114" s="43"/>
    </row>
    <row r="2115" s="44" customFormat="1" ht="15">
      <c r="D2115" s="43"/>
    </row>
    <row r="2116" s="44" customFormat="1" ht="15">
      <c r="D2116" s="43"/>
    </row>
    <row r="2117" s="44" customFormat="1" ht="15">
      <c r="D2117" s="43"/>
    </row>
    <row r="2118" s="44" customFormat="1" ht="15">
      <c r="D2118" s="43"/>
    </row>
    <row r="2119" s="44" customFormat="1" ht="15">
      <c r="D2119" s="43"/>
    </row>
    <row r="2120" s="44" customFormat="1" ht="15">
      <c r="D2120" s="43"/>
    </row>
    <row r="2121" s="44" customFormat="1" ht="15">
      <c r="D2121" s="43"/>
    </row>
    <row r="2122" s="44" customFormat="1" ht="15">
      <c r="D2122" s="43"/>
    </row>
    <row r="2123" s="44" customFormat="1" ht="15">
      <c r="D2123" s="43"/>
    </row>
    <row r="2124" s="44" customFormat="1" ht="15">
      <c r="D2124" s="43"/>
    </row>
    <row r="2125" s="44" customFormat="1" ht="15">
      <c r="D2125" s="43"/>
    </row>
    <row r="2126" s="44" customFormat="1" ht="15">
      <c r="D2126" s="43"/>
    </row>
    <row r="2127" s="44" customFormat="1" ht="15">
      <c r="D2127" s="43"/>
    </row>
    <row r="2128" s="44" customFormat="1" ht="15">
      <c r="D2128" s="43"/>
    </row>
    <row r="2129" s="44" customFormat="1" ht="15">
      <c r="D2129" s="43"/>
    </row>
    <row r="2130" s="44" customFormat="1" ht="15">
      <c r="D2130" s="43"/>
    </row>
    <row r="2131" s="44" customFormat="1" ht="15">
      <c r="D2131" s="43"/>
    </row>
    <row r="2132" s="44" customFormat="1" ht="15">
      <c r="D2132" s="43"/>
    </row>
    <row r="2133" s="44" customFormat="1" ht="15">
      <c r="D2133" s="43"/>
    </row>
    <row r="2134" s="44" customFormat="1" ht="15">
      <c r="D2134" s="43"/>
    </row>
    <row r="2135" s="44" customFormat="1" ht="15">
      <c r="D2135" s="43"/>
    </row>
    <row r="2136" s="44" customFormat="1" ht="15">
      <c r="D2136" s="43"/>
    </row>
    <row r="2137" s="44" customFormat="1" ht="15">
      <c r="D2137" s="43"/>
    </row>
    <row r="2138" s="44" customFormat="1" ht="15">
      <c r="D2138" s="43"/>
    </row>
    <row r="2139" s="44" customFormat="1" ht="15">
      <c r="D2139" s="43"/>
    </row>
    <row r="2140" s="44" customFormat="1" ht="15">
      <c r="D2140" s="43"/>
    </row>
    <row r="2141" s="44" customFormat="1" ht="15">
      <c r="D2141" s="43"/>
    </row>
    <row r="2142" s="44" customFormat="1" ht="15">
      <c r="D2142" s="43"/>
    </row>
    <row r="2143" s="44" customFormat="1" ht="15">
      <c r="D2143" s="43"/>
    </row>
    <row r="2144" s="44" customFormat="1" ht="15">
      <c r="D2144" s="43"/>
    </row>
    <row r="2145" s="44" customFormat="1" ht="15">
      <c r="D2145" s="43"/>
    </row>
    <row r="2146" s="44" customFormat="1" ht="15">
      <c r="D2146" s="43"/>
    </row>
    <row r="2147" s="44" customFormat="1" ht="15">
      <c r="D2147" s="43"/>
    </row>
    <row r="2148" s="44" customFormat="1" ht="15">
      <c r="D2148" s="43"/>
    </row>
    <row r="2149" s="44" customFormat="1" ht="15">
      <c r="D2149" s="43"/>
    </row>
    <row r="2150" s="44" customFormat="1" ht="15">
      <c r="D2150" s="43"/>
    </row>
    <row r="2151" s="44" customFormat="1" ht="15">
      <c r="D2151" s="43"/>
    </row>
    <row r="2152" s="44" customFormat="1" ht="15">
      <c r="D2152" s="43"/>
    </row>
    <row r="2153" s="44" customFormat="1" ht="15">
      <c r="D2153" s="43"/>
    </row>
    <row r="2154" s="44" customFormat="1" ht="15">
      <c r="D2154" s="43"/>
    </row>
    <row r="2155" s="44" customFormat="1" ht="15">
      <c r="D2155" s="43"/>
    </row>
    <row r="2156" s="44" customFormat="1" ht="15">
      <c r="D2156" s="43"/>
    </row>
    <row r="2157" s="44" customFormat="1" ht="15">
      <c r="D2157" s="43"/>
    </row>
    <row r="2158" s="44" customFormat="1" ht="15">
      <c r="D2158" s="43"/>
    </row>
    <row r="2159" s="44" customFormat="1" ht="15">
      <c r="D2159" s="43"/>
    </row>
    <row r="2160" s="44" customFormat="1" ht="15">
      <c r="D2160" s="43"/>
    </row>
    <row r="2161" s="44" customFormat="1" ht="15">
      <c r="D2161" s="43"/>
    </row>
    <row r="2162" s="44" customFormat="1" ht="15">
      <c r="D2162" s="43"/>
    </row>
    <row r="2163" s="44" customFormat="1" ht="15">
      <c r="D2163" s="43"/>
    </row>
    <row r="2164" s="44" customFormat="1" ht="15">
      <c r="D2164" s="43"/>
    </row>
    <row r="2165" s="44" customFormat="1" ht="15">
      <c r="D2165" s="43"/>
    </row>
    <row r="2166" s="44" customFormat="1" ht="15">
      <c r="D2166" s="43"/>
    </row>
    <row r="2167" s="44" customFormat="1" ht="15">
      <c r="D2167" s="43"/>
    </row>
    <row r="2168" s="44" customFormat="1" ht="15">
      <c r="D2168" s="43"/>
    </row>
    <row r="2169" s="44" customFormat="1" ht="15">
      <c r="D2169" s="43"/>
    </row>
    <row r="2170" s="44" customFormat="1" ht="15">
      <c r="D2170" s="43"/>
    </row>
    <row r="2171" s="44" customFormat="1" ht="15">
      <c r="D2171" s="43"/>
    </row>
    <row r="2172" s="44" customFormat="1" ht="15">
      <c r="D2172" s="43"/>
    </row>
    <row r="2173" s="44" customFormat="1" ht="15">
      <c r="D2173" s="43"/>
    </row>
    <row r="2174" s="44" customFormat="1" ht="15">
      <c r="D2174" s="43"/>
    </row>
    <row r="2175" s="44" customFormat="1" ht="15">
      <c r="D2175" s="43"/>
    </row>
    <row r="2176" s="44" customFormat="1" ht="15">
      <c r="D2176" s="43"/>
    </row>
    <row r="2177" s="44" customFormat="1" ht="15">
      <c r="D2177" s="43"/>
    </row>
    <row r="2178" s="44" customFormat="1" ht="15">
      <c r="D2178" s="43"/>
    </row>
    <row r="2179" s="44" customFormat="1" ht="15">
      <c r="D2179" s="43"/>
    </row>
    <row r="2180" s="44" customFormat="1" ht="15">
      <c r="D2180" s="43"/>
    </row>
    <row r="2181" s="44" customFormat="1" ht="15">
      <c r="D2181" s="43"/>
    </row>
    <row r="2182" s="44" customFormat="1" ht="15">
      <c r="D2182" s="43"/>
    </row>
    <row r="2183" s="44" customFormat="1" ht="15">
      <c r="D2183" s="43"/>
    </row>
    <row r="2184" s="44" customFormat="1" ht="15">
      <c r="D2184" s="43"/>
    </row>
    <row r="2185" s="44" customFormat="1" ht="15">
      <c r="D2185" s="43"/>
    </row>
    <row r="2186" s="44" customFormat="1" ht="15">
      <c r="D2186" s="43"/>
    </row>
    <row r="2187" s="44" customFormat="1" ht="15">
      <c r="D2187" s="43"/>
    </row>
    <row r="2188" s="44" customFormat="1" ht="15">
      <c r="D2188" s="43"/>
    </row>
    <row r="2189" s="44" customFormat="1" ht="15">
      <c r="D2189" s="43"/>
    </row>
    <row r="2190" s="44" customFormat="1" ht="15">
      <c r="D2190" s="43"/>
    </row>
    <row r="2191" s="44" customFormat="1" ht="15">
      <c r="D2191" s="43"/>
    </row>
    <row r="2192" s="44" customFormat="1" ht="15">
      <c r="D2192" s="43"/>
    </row>
    <row r="2193" s="44" customFormat="1" ht="15">
      <c r="D2193" s="43"/>
    </row>
    <row r="2194" s="44" customFormat="1" ht="15">
      <c r="D2194" s="43"/>
    </row>
    <row r="2195" s="44" customFormat="1" ht="15">
      <c r="D2195" s="43"/>
    </row>
    <row r="2196" s="44" customFormat="1" ht="15">
      <c r="D2196" s="43"/>
    </row>
    <row r="2197" s="44" customFormat="1" ht="15">
      <c r="D2197" s="43"/>
    </row>
    <row r="2198" s="44" customFormat="1" ht="15">
      <c r="D2198" s="43"/>
    </row>
    <row r="2199" s="44" customFormat="1" ht="15">
      <c r="D2199" s="43"/>
    </row>
    <row r="2200" s="44" customFormat="1" ht="15">
      <c r="D2200" s="43"/>
    </row>
    <row r="2201" s="44" customFormat="1" ht="15">
      <c r="D2201" s="43"/>
    </row>
    <row r="2202" s="44" customFormat="1" ht="15">
      <c r="D2202" s="43"/>
    </row>
    <row r="2203" s="44" customFormat="1" ht="15">
      <c r="D2203" s="43"/>
    </row>
    <row r="2204" s="44" customFormat="1" ht="15">
      <c r="D2204" s="43"/>
    </row>
    <row r="2205" s="44" customFormat="1" ht="15">
      <c r="D2205" s="43"/>
    </row>
    <row r="2206" s="44" customFormat="1" ht="15">
      <c r="D2206" s="43"/>
    </row>
    <row r="2207" s="44" customFormat="1" ht="15">
      <c r="D2207" s="43"/>
    </row>
    <row r="2208" s="44" customFormat="1" ht="15">
      <c r="D2208" s="43"/>
    </row>
    <row r="2209" s="44" customFormat="1" ht="15">
      <c r="D2209" s="43"/>
    </row>
    <row r="2210" s="44" customFormat="1" ht="15">
      <c r="D2210" s="43"/>
    </row>
    <row r="2211" s="44" customFormat="1" ht="15">
      <c r="D2211" s="43"/>
    </row>
    <row r="2212" s="44" customFormat="1" ht="15">
      <c r="D2212" s="43"/>
    </row>
    <row r="2213" s="44" customFormat="1" ht="15">
      <c r="D2213" s="43"/>
    </row>
    <row r="2214" s="44" customFormat="1" ht="15">
      <c r="D2214" s="43"/>
    </row>
    <row r="2215" s="44" customFormat="1" ht="15">
      <c r="D2215" s="43"/>
    </row>
    <row r="2216" s="44" customFormat="1" ht="15">
      <c r="D2216" s="43"/>
    </row>
    <row r="2217" s="44" customFormat="1" ht="15">
      <c r="D2217" s="43"/>
    </row>
    <row r="2218" s="44" customFormat="1" ht="15">
      <c r="D2218" s="43"/>
    </row>
    <row r="2219" s="44" customFormat="1" ht="15">
      <c r="D2219" s="43"/>
    </row>
    <row r="2220" s="44" customFormat="1" ht="15">
      <c r="D2220" s="43"/>
    </row>
    <row r="2221" s="44" customFormat="1" ht="15">
      <c r="D2221" s="43"/>
    </row>
    <row r="2222" s="44" customFormat="1" ht="15">
      <c r="D2222" s="43"/>
    </row>
    <row r="2223" s="44" customFormat="1" ht="15">
      <c r="D2223" s="43"/>
    </row>
    <row r="2224" s="44" customFormat="1" ht="15">
      <c r="D2224" s="43"/>
    </row>
    <row r="2225" s="44" customFormat="1" ht="15">
      <c r="D2225" s="43"/>
    </row>
    <row r="2226" s="44" customFormat="1" ht="15">
      <c r="D2226" s="43"/>
    </row>
    <row r="2227" s="44" customFormat="1" ht="15">
      <c r="D2227" s="43"/>
    </row>
    <row r="2228" s="44" customFormat="1" ht="15">
      <c r="D2228" s="43"/>
    </row>
    <row r="2229" s="44" customFormat="1" ht="15">
      <c r="D2229" s="43"/>
    </row>
    <row r="2230" s="44" customFormat="1" ht="15">
      <c r="D2230" s="43"/>
    </row>
    <row r="2231" s="44" customFormat="1" ht="15">
      <c r="D2231" s="43"/>
    </row>
    <row r="2232" s="44" customFormat="1" ht="15">
      <c r="D2232" s="43"/>
    </row>
    <row r="2233" s="44" customFormat="1" ht="15">
      <c r="D2233" s="43"/>
    </row>
    <row r="2234" s="44" customFormat="1" ht="15">
      <c r="D2234" s="43"/>
    </row>
    <row r="2235" s="44" customFormat="1" ht="15">
      <c r="D2235" s="43"/>
    </row>
    <row r="2236" s="44" customFormat="1" ht="15">
      <c r="D2236" s="43"/>
    </row>
    <row r="2237" s="44" customFormat="1" ht="15">
      <c r="D2237" s="43"/>
    </row>
    <row r="2238" s="44" customFormat="1" ht="15">
      <c r="D2238" s="43"/>
    </row>
    <row r="2239" s="44" customFormat="1" ht="15">
      <c r="D2239" s="43"/>
    </row>
    <row r="2240" s="44" customFormat="1" ht="15">
      <c r="D2240" s="43"/>
    </row>
    <row r="2241" s="44" customFormat="1" ht="15">
      <c r="D2241" s="43"/>
    </row>
    <row r="2242" s="44" customFormat="1" ht="15">
      <c r="D2242" s="43"/>
    </row>
    <row r="2243" s="44" customFormat="1" ht="15">
      <c r="D2243" s="43"/>
    </row>
    <row r="2244" s="44" customFormat="1" ht="15">
      <c r="D2244" s="43"/>
    </row>
    <row r="2245" s="44" customFormat="1" ht="15">
      <c r="D2245" s="43"/>
    </row>
    <row r="2246" s="44" customFormat="1" ht="15">
      <c r="D2246" s="43"/>
    </row>
    <row r="2247" s="44" customFormat="1" ht="15">
      <c r="D2247" s="43"/>
    </row>
    <row r="2248" s="44" customFormat="1" ht="15">
      <c r="D2248" s="43"/>
    </row>
    <row r="2249" s="44" customFormat="1" ht="15">
      <c r="D2249" s="43"/>
    </row>
    <row r="2250" s="44" customFormat="1" ht="15">
      <c r="D2250" s="43"/>
    </row>
    <row r="2251" s="44" customFormat="1" ht="15">
      <c r="D2251" s="43"/>
    </row>
    <row r="2252" s="44" customFormat="1" ht="15">
      <c r="D2252" s="43"/>
    </row>
    <row r="2253" s="44" customFormat="1" ht="15">
      <c r="D2253" s="43"/>
    </row>
    <row r="2254" s="44" customFormat="1" ht="15">
      <c r="D2254" s="43"/>
    </row>
    <row r="2255" s="44" customFormat="1" ht="15">
      <c r="D2255" s="43"/>
    </row>
    <row r="2256" s="44" customFormat="1" ht="15">
      <c r="D2256" s="43"/>
    </row>
    <row r="2257" s="44" customFormat="1" ht="15">
      <c r="D2257" s="43"/>
    </row>
    <row r="2258" s="44" customFormat="1" ht="15">
      <c r="D2258" s="43"/>
    </row>
    <row r="2259" s="44" customFormat="1" ht="15">
      <c r="D2259" s="43"/>
    </row>
    <row r="2260" s="44" customFormat="1" ht="15">
      <c r="D2260" s="43"/>
    </row>
    <row r="2261" s="44" customFormat="1" ht="15">
      <c r="D2261" s="43"/>
    </row>
    <row r="2262" s="44" customFormat="1" ht="15">
      <c r="D2262" s="43"/>
    </row>
    <row r="2263" s="44" customFormat="1" ht="15">
      <c r="D2263" s="43"/>
    </row>
    <row r="2264" s="44" customFormat="1" ht="15">
      <c r="D2264" s="43"/>
    </row>
    <row r="2265" s="44" customFormat="1" ht="15">
      <c r="D2265" s="43"/>
    </row>
    <row r="2266" s="44" customFormat="1" ht="15">
      <c r="D2266" s="43"/>
    </row>
    <row r="2267" s="44" customFormat="1" ht="15">
      <c r="D2267" s="43"/>
    </row>
    <row r="2268" s="44" customFormat="1" ht="15">
      <c r="D2268" s="43"/>
    </row>
    <row r="2269" s="44" customFormat="1" ht="15">
      <c r="D2269" s="43"/>
    </row>
    <row r="2270" s="44" customFormat="1" ht="15">
      <c r="D2270" s="43"/>
    </row>
    <row r="2271" s="44" customFormat="1" ht="15">
      <c r="D2271" s="43"/>
    </row>
    <row r="2272" s="44" customFormat="1" ht="15">
      <c r="D2272" s="43"/>
    </row>
    <row r="2273" s="44" customFormat="1" ht="15">
      <c r="D2273" s="43"/>
    </row>
    <row r="2274" s="44" customFormat="1" ht="15">
      <c r="D2274" s="43"/>
    </row>
    <row r="2275" s="44" customFormat="1" ht="15">
      <c r="D2275" s="43"/>
    </row>
    <row r="2276" s="44" customFormat="1" ht="15">
      <c r="D2276" s="43"/>
    </row>
    <row r="2277" s="44" customFormat="1" ht="15">
      <c r="D2277" s="43"/>
    </row>
    <row r="2278" s="44" customFormat="1" ht="15">
      <c r="D2278" s="43"/>
    </row>
    <row r="2279" s="44" customFormat="1" ht="15">
      <c r="D2279" s="43"/>
    </row>
    <row r="2280" s="44" customFormat="1" ht="15">
      <c r="D2280" s="43"/>
    </row>
    <row r="2281" s="44" customFormat="1" ht="15">
      <c r="D2281" s="43"/>
    </row>
    <row r="2282" s="44" customFormat="1" ht="15">
      <c r="D2282" s="43"/>
    </row>
    <row r="2283" s="44" customFormat="1" ht="15">
      <c r="D2283" s="43"/>
    </row>
    <row r="2284" s="44" customFormat="1" ht="15">
      <c r="D2284" s="43"/>
    </row>
    <row r="2285" s="44" customFormat="1" ht="15">
      <c r="D2285" s="43"/>
    </row>
    <row r="2286" s="44" customFormat="1" ht="15">
      <c r="D2286" s="43"/>
    </row>
    <row r="2287" s="44" customFormat="1" ht="15">
      <c r="D2287" s="43"/>
    </row>
    <row r="2288" s="44" customFormat="1" ht="15">
      <c r="D2288" s="43"/>
    </row>
    <row r="2289" s="44" customFormat="1" ht="15">
      <c r="D2289" s="43"/>
    </row>
    <row r="2290" s="44" customFormat="1" ht="15">
      <c r="D2290" s="43"/>
    </row>
    <row r="2291" s="44" customFormat="1" ht="15">
      <c r="D2291" s="43"/>
    </row>
    <row r="2292" s="44" customFormat="1" ht="15">
      <c r="D2292" s="43"/>
    </row>
    <row r="2293" s="44" customFormat="1" ht="15">
      <c r="D2293" s="43"/>
    </row>
    <row r="2294" s="44" customFormat="1" ht="15">
      <c r="D2294" s="43"/>
    </row>
    <row r="2295" s="44" customFormat="1" ht="15">
      <c r="D2295" s="43"/>
    </row>
    <row r="2296" s="44" customFormat="1" ht="15">
      <c r="D2296" s="43"/>
    </row>
    <row r="2297" s="44" customFormat="1" ht="15">
      <c r="D2297" s="43"/>
    </row>
    <row r="2298" s="44" customFormat="1" ht="15">
      <c r="D2298" s="43"/>
    </row>
    <row r="2299" s="44" customFormat="1" ht="15">
      <c r="D2299" s="43"/>
    </row>
    <row r="2300" s="44" customFormat="1" ht="15">
      <c r="D2300" s="43"/>
    </row>
    <row r="2301" s="44" customFormat="1" ht="15">
      <c r="D2301" s="43"/>
    </row>
    <row r="2302" s="44" customFormat="1" ht="15">
      <c r="D2302" s="43"/>
    </row>
    <row r="2303" s="44" customFormat="1" ht="15">
      <c r="D2303" s="43"/>
    </row>
    <row r="2304" s="44" customFormat="1" ht="15">
      <c r="D2304" s="43"/>
    </row>
    <row r="2305" s="44" customFormat="1" ht="15">
      <c r="D2305" s="43"/>
    </row>
    <row r="2306" s="44" customFormat="1" ht="15">
      <c r="D2306" s="43"/>
    </row>
    <row r="2307" s="44" customFormat="1" ht="15">
      <c r="D2307" s="43"/>
    </row>
    <row r="2308" s="44" customFormat="1" ht="15">
      <c r="D2308" s="43"/>
    </row>
    <row r="2309" s="44" customFormat="1" ht="15">
      <c r="D2309" s="43"/>
    </row>
    <row r="2310" s="44" customFormat="1" ht="15">
      <c r="D2310" s="43"/>
    </row>
    <row r="2311" s="44" customFormat="1" ht="15">
      <c r="D2311" s="43"/>
    </row>
    <row r="2312" s="44" customFormat="1" ht="15">
      <c r="D2312" s="43"/>
    </row>
    <row r="2313" s="44" customFormat="1" ht="15">
      <c r="D2313" s="43"/>
    </row>
    <row r="2314" s="44" customFormat="1" ht="15">
      <c r="D2314" s="43"/>
    </row>
    <row r="2315" s="44" customFormat="1" ht="15">
      <c r="D2315" s="43"/>
    </row>
    <row r="2316" s="44" customFormat="1" ht="15">
      <c r="D2316" s="43"/>
    </row>
    <row r="2317" s="44" customFormat="1" ht="15">
      <c r="D2317" s="43"/>
    </row>
    <row r="2318" s="44" customFormat="1" ht="15">
      <c r="D2318" s="43"/>
    </row>
    <row r="2319" s="44" customFormat="1" ht="15">
      <c r="D2319" s="43"/>
    </row>
    <row r="2320" s="44" customFormat="1" ht="15">
      <c r="D2320" s="43"/>
    </row>
    <row r="2321" s="44" customFormat="1" ht="15">
      <c r="D2321" s="43"/>
    </row>
    <row r="2322" s="44" customFormat="1" ht="15">
      <c r="D2322" s="43"/>
    </row>
    <row r="2323" s="44" customFormat="1" ht="15">
      <c r="D2323" s="43"/>
    </row>
    <row r="2324" s="44" customFormat="1" ht="15">
      <c r="D2324" s="43"/>
    </row>
    <row r="2325" s="44" customFormat="1" ht="15">
      <c r="D2325" s="43"/>
    </row>
    <row r="2326" s="44" customFormat="1" ht="15">
      <c r="D2326" s="43"/>
    </row>
    <row r="2327" s="44" customFormat="1" ht="15">
      <c r="D2327" s="43"/>
    </row>
    <row r="2328" s="44" customFormat="1" ht="15">
      <c r="D2328" s="43"/>
    </row>
    <row r="2329" s="44" customFormat="1" ht="15">
      <c r="D2329" s="43"/>
    </row>
    <row r="2330" s="44" customFormat="1" ht="15">
      <c r="D2330" s="43"/>
    </row>
    <row r="2331" s="44" customFormat="1" ht="15">
      <c r="D2331" s="43"/>
    </row>
    <row r="2332" s="44" customFormat="1" ht="15">
      <c r="D2332" s="43"/>
    </row>
    <row r="2333" s="44" customFormat="1" ht="15">
      <c r="D2333" s="43"/>
    </row>
    <row r="2334" s="44" customFormat="1" ht="15">
      <c r="D2334" s="43"/>
    </row>
    <row r="2335" s="44" customFormat="1" ht="15">
      <c r="D2335" s="43"/>
    </row>
    <row r="2336" s="44" customFormat="1" ht="15">
      <c r="D2336" s="43"/>
    </row>
    <row r="2337" s="44" customFormat="1" ht="15">
      <c r="D2337" s="43"/>
    </row>
    <row r="2338" s="44" customFormat="1" ht="15">
      <c r="D2338" s="43"/>
    </row>
    <row r="2339" s="44" customFormat="1" ht="15">
      <c r="D2339" s="43"/>
    </row>
    <row r="2340" s="44" customFormat="1" ht="15">
      <c r="D2340" s="43"/>
    </row>
    <row r="2341" s="44" customFormat="1" ht="15">
      <c r="D2341" s="43"/>
    </row>
    <row r="2342" s="44" customFormat="1" ht="15">
      <c r="D2342" s="43"/>
    </row>
    <row r="2343" s="44" customFormat="1" ht="15">
      <c r="D2343" s="43"/>
    </row>
    <row r="2344" s="44" customFormat="1" ht="15">
      <c r="D2344" s="43"/>
    </row>
    <row r="2345" s="44" customFormat="1" ht="15">
      <c r="D2345" s="43"/>
    </row>
    <row r="2346" s="44" customFormat="1" ht="15">
      <c r="D2346" s="43"/>
    </row>
    <row r="2347" s="44" customFormat="1" ht="15">
      <c r="D2347" s="43"/>
    </row>
    <row r="2348" s="44" customFormat="1" ht="15">
      <c r="D2348" s="43"/>
    </row>
    <row r="2349" s="44" customFormat="1" ht="15">
      <c r="D2349" s="43"/>
    </row>
    <row r="2350" s="44" customFormat="1" ht="15">
      <c r="D2350" s="43"/>
    </row>
    <row r="2351" s="44" customFormat="1" ht="15">
      <c r="D2351" s="43"/>
    </row>
    <row r="2352" s="44" customFormat="1" ht="15">
      <c r="D2352" s="43"/>
    </row>
    <row r="2353" s="44" customFormat="1" ht="15">
      <c r="D2353" s="43"/>
    </row>
    <row r="2354" s="44" customFormat="1" ht="15">
      <c r="D2354" s="43"/>
    </row>
    <row r="2355" s="44" customFormat="1" ht="15">
      <c r="D2355" s="43"/>
    </row>
    <row r="2356" s="44" customFormat="1" ht="15">
      <c r="D2356" s="43"/>
    </row>
    <row r="2357" s="44" customFormat="1" ht="15">
      <c r="D2357" s="43"/>
    </row>
    <row r="2358" s="44" customFormat="1" ht="15">
      <c r="D2358" s="43"/>
    </row>
    <row r="2359" s="44" customFormat="1" ht="15">
      <c r="D2359" s="43"/>
    </row>
    <row r="2360" s="44" customFormat="1" ht="15">
      <c r="D2360" s="43"/>
    </row>
    <row r="2361" s="44" customFormat="1" ht="15">
      <c r="D2361" s="43"/>
    </row>
    <row r="2362" s="44" customFormat="1" ht="15">
      <c r="D2362" s="43"/>
    </row>
    <row r="2363" s="44" customFormat="1" ht="15">
      <c r="D2363" s="43"/>
    </row>
    <row r="2364" s="44" customFormat="1" ht="15">
      <c r="D2364" s="43"/>
    </row>
    <row r="2365" s="44" customFormat="1" ht="15">
      <c r="D2365" s="43"/>
    </row>
    <row r="2366" s="44" customFormat="1" ht="15">
      <c r="D2366" s="43"/>
    </row>
    <row r="2367" s="44" customFormat="1" ht="15">
      <c r="D2367" s="43"/>
    </row>
    <row r="2368" s="44" customFormat="1" ht="15">
      <c r="D2368" s="43"/>
    </row>
    <row r="2369" s="44" customFormat="1" ht="15">
      <c r="D2369" s="43"/>
    </row>
    <row r="2370" s="44" customFormat="1" ht="15">
      <c r="D2370" s="43"/>
    </row>
    <row r="2371" s="44" customFormat="1" ht="15">
      <c r="D2371" s="43"/>
    </row>
    <row r="2372" s="44" customFormat="1" ht="15">
      <c r="D2372" s="43"/>
    </row>
    <row r="2373" s="44" customFormat="1" ht="15">
      <c r="D2373" s="43"/>
    </row>
    <row r="2374" s="44" customFormat="1" ht="15">
      <c r="D2374" s="43"/>
    </row>
    <row r="2375" s="44" customFormat="1" ht="15">
      <c r="D2375" s="43"/>
    </row>
    <row r="2376" s="44" customFormat="1" ht="15">
      <c r="D2376" s="43"/>
    </row>
    <row r="2377" s="44" customFormat="1" ht="15">
      <c r="D2377" s="43"/>
    </row>
    <row r="2378" s="44" customFormat="1" ht="15">
      <c r="D2378" s="43"/>
    </row>
    <row r="2379" s="44" customFormat="1" ht="15">
      <c r="D2379" s="43"/>
    </row>
    <row r="2380" s="44" customFormat="1" ht="15">
      <c r="D2380" s="43"/>
    </row>
    <row r="2381" s="44" customFormat="1" ht="15">
      <c r="D2381" s="43"/>
    </row>
    <row r="2382" s="44" customFormat="1" ht="15">
      <c r="D2382" s="43"/>
    </row>
    <row r="2383" s="44" customFormat="1" ht="15">
      <c r="D2383" s="43"/>
    </row>
    <row r="2384" s="44" customFormat="1" ht="15">
      <c r="D2384" s="43"/>
    </row>
    <row r="2385" s="44" customFormat="1" ht="15">
      <c r="D2385" s="43"/>
    </row>
    <row r="2386" s="44" customFormat="1" ht="15">
      <c r="D2386" s="43"/>
    </row>
    <row r="2387" s="44" customFormat="1" ht="15">
      <c r="D2387" s="43"/>
    </row>
    <row r="2388" s="44" customFormat="1" ht="15">
      <c r="D2388" s="43"/>
    </row>
    <row r="2389" s="44" customFormat="1" ht="15">
      <c r="D2389" s="43"/>
    </row>
    <row r="2390" s="44" customFormat="1" ht="15">
      <c r="D2390" s="43"/>
    </row>
    <row r="2391" s="44" customFormat="1" ht="15">
      <c r="D2391" s="43"/>
    </row>
    <row r="2392" s="44" customFormat="1" ht="15">
      <c r="D2392" s="43"/>
    </row>
    <row r="2393" s="44" customFormat="1" ht="15">
      <c r="D2393" s="43"/>
    </row>
    <row r="2394" s="44" customFormat="1" ht="15">
      <c r="D2394" s="43"/>
    </row>
    <row r="2395" s="44" customFormat="1" ht="15">
      <c r="D2395" s="43"/>
    </row>
    <row r="2396" s="44" customFormat="1" ht="15">
      <c r="D2396" s="43"/>
    </row>
    <row r="2397" s="44" customFormat="1" ht="15">
      <c r="D2397" s="43"/>
    </row>
    <row r="2398" s="44" customFormat="1" ht="15">
      <c r="D2398" s="43"/>
    </row>
    <row r="2399" s="44" customFormat="1" ht="15">
      <c r="D2399" s="43"/>
    </row>
    <row r="2400" s="44" customFormat="1" ht="15">
      <c r="D2400" s="43"/>
    </row>
    <row r="2401" s="44" customFormat="1" ht="15">
      <c r="D2401" s="43"/>
    </row>
    <row r="2402" s="44" customFormat="1" ht="15">
      <c r="D2402" s="43"/>
    </row>
    <row r="2403" s="44" customFormat="1" ht="15">
      <c r="D2403" s="43"/>
    </row>
    <row r="2404" s="44" customFormat="1" ht="15">
      <c r="D2404" s="43"/>
    </row>
    <row r="2405" s="44" customFormat="1" ht="15">
      <c r="D2405" s="43"/>
    </row>
    <row r="2406" s="44" customFormat="1" ht="15">
      <c r="D2406" s="43"/>
    </row>
    <row r="2407" s="44" customFormat="1" ht="15">
      <c r="D2407" s="43"/>
    </row>
    <row r="2408" s="44" customFormat="1" ht="15">
      <c r="D2408" s="43"/>
    </row>
    <row r="2409" s="44" customFormat="1" ht="15">
      <c r="D2409" s="43"/>
    </row>
    <row r="2410" s="44" customFormat="1" ht="15">
      <c r="D2410" s="43"/>
    </row>
    <row r="2411" s="44" customFormat="1" ht="15">
      <c r="D2411" s="43"/>
    </row>
    <row r="2412" s="44" customFormat="1" ht="15">
      <c r="D2412" s="43"/>
    </row>
    <row r="2413" s="44" customFormat="1" ht="15">
      <c r="D2413" s="43"/>
    </row>
    <row r="2414" s="44" customFormat="1" ht="15">
      <c r="D2414" s="43"/>
    </row>
    <row r="2415" s="44" customFormat="1" ht="15">
      <c r="D2415" s="43"/>
    </row>
    <row r="2416" s="44" customFormat="1" ht="15">
      <c r="D2416" s="43"/>
    </row>
    <row r="2417" s="44" customFormat="1" ht="15">
      <c r="D2417" s="43"/>
    </row>
    <row r="2418" s="44" customFormat="1" ht="15">
      <c r="D2418" s="43"/>
    </row>
    <row r="2419" s="44" customFormat="1" ht="15">
      <c r="D2419" s="43"/>
    </row>
    <row r="2420" s="44" customFormat="1" ht="15">
      <c r="D2420" s="43"/>
    </row>
    <row r="2421" s="44" customFormat="1" ht="15">
      <c r="D2421" s="43"/>
    </row>
    <row r="2422" s="44" customFormat="1" ht="15">
      <c r="D2422" s="43"/>
    </row>
    <row r="2423" s="44" customFormat="1" ht="15">
      <c r="D2423" s="43"/>
    </row>
    <row r="2424" s="44" customFormat="1" ht="15">
      <c r="D2424" s="43"/>
    </row>
    <row r="2425" s="44" customFormat="1" ht="15">
      <c r="D2425" s="43"/>
    </row>
    <row r="2426" s="44" customFormat="1" ht="15">
      <c r="D2426" s="43"/>
    </row>
    <row r="2427" s="44" customFormat="1" ht="15">
      <c r="D2427" s="43"/>
    </row>
    <row r="2428" s="44" customFormat="1" ht="15">
      <c r="D2428" s="43"/>
    </row>
    <row r="2429" s="44" customFormat="1" ht="15">
      <c r="D2429" s="43"/>
    </row>
    <row r="2430" s="44" customFormat="1" ht="15">
      <c r="D2430" s="43"/>
    </row>
    <row r="2431" s="44" customFormat="1" ht="15">
      <c r="D2431" s="43"/>
    </row>
    <row r="2432" s="44" customFormat="1" ht="15">
      <c r="D2432" s="43"/>
    </row>
    <row r="2433" s="44" customFormat="1" ht="15">
      <c r="D2433" s="43"/>
    </row>
    <row r="2434" s="44" customFormat="1" ht="15">
      <c r="D2434" s="43"/>
    </row>
    <row r="2435" s="44" customFormat="1" ht="15">
      <c r="D2435" s="43"/>
    </row>
    <row r="2436" s="44" customFormat="1" ht="15">
      <c r="D2436" s="43"/>
    </row>
    <row r="2437" s="44" customFormat="1" ht="15">
      <c r="D2437" s="43"/>
    </row>
    <row r="2438" s="44" customFormat="1" ht="15">
      <c r="D2438" s="43"/>
    </row>
    <row r="2439" s="44" customFormat="1" ht="15">
      <c r="D2439" s="43"/>
    </row>
    <row r="2440" s="44" customFormat="1" ht="15">
      <c r="D2440" s="43"/>
    </row>
    <row r="2441" s="44" customFormat="1" ht="15">
      <c r="D2441" s="43"/>
    </row>
    <row r="2442" s="44" customFormat="1" ht="15">
      <c r="D2442" s="43"/>
    </row>
    <row r="2443" s="44" customFormat="1" ht="15">
      <c r="D2443" s="43"/>
    </row>
    <row r="2444" s="44" customFormat="1" ht="15">
      <c r="D2444" s="43"/>
    </row>
    <row r="2445" s="44" customFormat="1" ht="15">
      <c r="D2445" s="43"/>
    </row>
    <row r="2446" s="44" customFormat="1" ht="15">
      <c r="D2446" s="43"/>
    </row>
    <row r="2447" s="44" customFormat="1" ht="15">
      <c r="D2447" s="43"/>
    </row>
    <row r="2448" s="44" customFormat="1" ht="15">
      <c r="D2448" s="43"/>
    </row>
    <row r="2449" s="44" customFormat="1" ht="15">
      <c r="D2449" s="43"/>
    </row>
    <row r="2450" s="44" customFormat="1" ht="15">
      <c r="D2450" s="43"/>
    </row>
    <row r="2451" s="44" customFormat="1" ht="15">
      <c r="D2451" s="43"/>
    </row>
    <row r="2452" s="44" customFormat="1" ht="15">
      <c r="D2452" s="43"/>
    </row>
    <row r="2453" s="44" customFormat="1" ht="15">
      <c r="D2453" s="43"/>
    </row>
    <row r="2454" s="44" customFormat="1" ht="15">
      <c r="D2454" s="43"/>
    </row>
    <row r="2455" s="44" customFormat="1" ht="15"/>
    <row r="2456" s="44" customFormat="1" ht="15"/>
    <row r="2457" s="44" customFormat="1" ht="15"/>
    <row r="2458" s="44" customFormat="1" ht="15"/>
    <row r="2459" s="44" customFormat="1" ht="15"/>
    <row r="2460" s="44" customFormat="1" ht="15"/>
    <row r="2461" s="44" customFormat="1" ht="15"/>
    <row r="2462" s="44" customFormat="1" ht="15"/>
    <row r="2463" s="44" customFormat="1" ht="15"/>
    <row r="2464" s="44" customFormat="1" ht="15"/>
    <row r="2465" s="44" customFormat="1" ht="15"/>
    <row r="2466" s="44" customFormat="1" ht="15"/>
    <row r="2467" s="44" customFormat="1" ht="15"/>
    <row r="2468" s="44" customFormat="1" ht="15"/>
    <row r="2469" s="44" customFormat="1" ht="15"/>
    <row r="2470" s="44" customFormat="1" ht="15"/>
    <row r="2471" s="44" customFormat="1" ht="15"/>
    <row r="2472" s="44" customFormat="1" ht="15"/>
    <row r="2473" s="44" customFormat="1" ht="15"/>
    <row r="2474" s="44" customFormat="1" ht="15"/>
    <row r="2475" s="44" customFormat="1" ht="15"/>
    <row r="2476" s="44" customFormat="1" ht="15"/>
    <row r="2477" s="44" customFormat="1" ht="15"/>
    <row r="2478" s="44" customFormat="1" ht="15"/>
    <row r="2479" s="44" customFormat="1" ht="15"/>
    <row r="2480" s="44" customFormat="1" ht="15"/>
    <row r="2481" s="44" customFormat="1" ht="15"/>
    <row r="2482" s="44" customFormat="1" ht="15"/>
    <row r="2483" s="44" customFormat="1" ht="15"/>
    <row r="2484" s="44" customFormat="1" ht="15"/>
    <row r="2485" s="44" customFormat="1" ht="15"/>
    <row r="2486" s="44" customFormat="1" ht="15"/>
    <row r="2487" s="44" customFormat="1" ht="15"/>
    <row r="2488" s="44" customFormat="1" ht="15"/>
    <row r="2489" s="44" customFormat="1" ht="15"/>
    <row r="2490" s="44" customFormat="1" ht="15"/>
    <row r="2491" s="44" customFormat="1" ht="15"/>
    <row r="2492" s="44" customFormat="1" ht="15"/>
    <row r="2493" s="44" customFormat="1" ht="15"/>
    <row r="2494" s="44" customFormat="1" ht="15"/>
    <row r="2495" s="44" customFormat="1" ht="15"/>
    <row r="2496" s="44" customFormat="1" ht="15"/>
    <row r="2497" s="44" customFormat="1" ht="15"/>
    <row r="2498" s="44" customFormat="1" ht="15"/>
    <row r="2499" s="44" customFormat="1" ht="15"/>
    <row r="2500" s="44" customFormat="1" ht="15"/>
    <row r="2501" s="44" customFormat="1" ht="15"/>
    <row r="2502" s="44" customFormat="1" ht="15"/>
    <row r="2503" s="44" customFormat="1" ht="15"/>
    <row r="2504" s="44" customFormat="1" ht="15"/>
    <row r="2505" s="44" customFormat="1" ht="15"/>
    <row r="2506" s="44" customFormat="1" ht="15"/>
    <row r="2507" s="44" customFormat="1" ht="15"/>
    <row r="2508" s="44" customFormat="1" ht="15"/>
    <row r="2509" s="44" customFormat="1" ht="15"/>
    <row r="2510" s="44" customFormat="1" ht="15"/>
    <row r="2511" s="44" customFormat="1" ht="15"/>
    <row r="2512" s="44" customFormat="1" ht="15"/>
    <row r="2513" s="44" customFormat="1" ht="15"/>
    <row r="2514" s="44" customFormat="1" ht="15"/>
    <row r="2515" s="44" customFormat="1" ht="15"/>
    <row r="2516" s="44" customFormat="1" ht="15"/>
    <row r="2517" s="44" customFormat="1" ht="15"/>
    <row r="2518" s="44" customFormat="1" ht="15"/>
    <row r="2519" s="44" customFormat="1" ht="15"/>
    <row r="2520" s="44" customFormat="1" ht="15"/>
    <row r="2521" s="44" customFormat="1" ht="15"/>
    <row r="2522" s="44" customFormat="1" ht="15"/>
    <row r="2523" s="44" customFormat="1" ht="15"/>
    <row r="2524" s="44" customFormat="1" ht="15"/>
    <row r="2525" s="44" customFormat="1" ht="15"/>
    <row r="2526" s="44" customFormat="1" ht="15"/>
    <row r="2527" s="44" customFormat="1" ht="15"/>
    <row r="2528" s="44" customFormat="1" ht="15"/>
    <row r="2529" s="44" customFormat="1" ht="15"/>
    <row r="2530" s="44" customFormat="1" ht="15"/>
    <row r="2531" s="44" customFormat="1" ht="15"/>
    <row r="2532" s="44" customFormat="1" ht="15"/>
    <row r="2533" s="44" customFormat="1" ht="15"/>
    <row r="2534" s="44" customFormat="1" ht="15"/>
    <row r="2535" s="44" customFormat="1" ht="15"/>
    <row r="2536" s="44" customFormat="1" ht="15"/>
    <row r="2537" s="44" customFormat="1" ht="15"/>
    <row r="2538" s="44" customFormat="1" ht="15"/>
    <row r="2539" s="44" customFormat="1" ht="15"/>
    <row r="2540" s="44" customFormat="1" ht="15"/>
    <row r="2541" s="44" customFormat="1" ht="15"/>
    <row r="2542" s="44" customFormat="1" ht="15"/>
    <row r="2543" s="44" customFormat="1" ht="15"/>
    <row r="2544" s="44" customFormat="1" ht="15"/>
    <row r="2545" s="44" customFormat="1" ht="15"/>
    <row r="2546" s="44" customFormat="1" ht="15"/>
    <row r="2547" s="44" customFormat="1" ht="15"/>
    <row r="2548" s="44" customFormat="1" ht="15"/>
    <row r="2549" s="44" customFormat="1" ht="15"/>
    <row r="2550" s="44" customFormat="1" ht="15"/>
    <row r="2551" s="44" customFormat="1" ht="15"/>
    <row r="2552" s="44" customFormat="1" ht="15"/>
    <row r="2553" s="44" customFormat="1" ht="15"/>
    <row r="2554" s="44" customFormat="1" ht="15"/>
    <row r="2555" s="44" customFormat="1" ht="15"/>
    <row r="2556" s="44" customFormat="1" ht="15"/>
    <row r="2557" s="44" customFormat="1" ht="15"/>
    <row r="2558" s="44" customFormat="1" ht="15"/>
    <row r="2559" s="44" customFormat="1" ht="15"/>
    <row r="2560" s="44" customFormat="1" ht="15"/>
    <row r="2561" s="44" customFormat="1" ht="15"/>
    <row r="2562" s="44" customFormat="1" ht="15"/>
    <row r="2563" s="44" customFormat="1" ht="15"/>
    <row r="2564" s="44" customFormat="1" ht="15"/>
    <row r="2565" s="44" customFormat="1" ht="15"/>
    <row r="2566" s="44" customFormat="1" ht="15"/>
    <row r="2567" s="44" customFormat="1" ht="15"/>
    <row r="2568" s="44" customFormat="1" ht="15"/>
    <row r="2569" s="44" customFormat="1" ht="15"/>
    <row r="2570" s="44" customFormat="1" ht="15"/>
    <row r="2571" s="44" customFormat="1" ht="15"/>
    <row r="2572" s="44" customFormat="1" ht="15"/>
    <row r="2573" s="44" customFormat="1" ht="15"/>
    <row r="2574" s="44" customFormat="1" ht="15"/>
    <row r="2575" s="44" customFormat="1" ht="15"/>
    <row r="2576" s="44" customFormat="1" ht="15"/>
    <row r="2577" s="44" customFormat="1" ht="15"/>
    <row r="2578" s="44" customFormat="1" ht="15"/>
    <row r="2579" s="44" customFormat="1" ht="15"/>
    <row r="2580" s="44" customFormat="1" ht="15"/>
    <row r="2581" s="44" customFormat="1" ht="15"/>
    <row r="2582" s="44" customFormat="1" ht="15"/>
    <row r="2583" s="44" customFormat="1" ht="15"/>
    <row r="2584" s="44" customFormat="1" ht="15"/>
    <row r="2585" s="44" customFormat="1" ht="15"/>
    <row r="2586" s="44" customFormat="1" ht="15"/>
    <row r="2587" s="44" customFormat="1" ht="15"/>
    <row r="2588" s="44" customFormat="1" ht="15"/>
    <row r="2589" s="44" customFormat="1" ht="15"/>
    <row r="2590" s="44" customFormat="1" ht="15"/>
    <row r="2591" s="44" customFormat="1" ht="15"/>
    <row r="2592" s="44" customFormat="1" ht="15"/>
    <row r="2593" s="44" customFormat="1" ht="15"/>
    <row r="2594" s="44" customFormat="1" ht="15"/>
    <row r="2595" s="44" customFormat="1" ht="15"/>
    <row r="2596" s="44" customFormat="1" ht="15"/>
    <row r="2597" s="44" customFormat="1" ht="15"/>
    <row r="2598" s="44" customFormat="1" ht="15"/>
    <row r="2599" s="44" customFormat="1" ht="15"/>
    <row r="2600" s="44" customFormat="1" ht="15"/>
    <row r="2601" s="44" customFormat="1" ht="15"/>
    <row r="2602" s="44" customFormat="1" ht="15"/>
    <row r="2603" s="44" customFormat="1" ht="15"/>
    <row r="2604" s="44" customFormat="1" ht="15"/>
    <row r="2605" s="44" customFormat="1" ht="15"/>
    <row r="2606" s="44" customFormat="1" ht="15"/>
  </sheetData>
  <sheetProtection selectLockedCells="1" selectUnlockedCells="1"/>
  <mergeCells count="15">
    <mergeCell ref="C257:D257"/>
    <mergeCell ref="C568:D568"/>
    <mergeCell ref="C723:D723"/>
    <mergeCell ref="A5:D5"/>
    <mergeCell ref="A4:D4"/>
    <mergeCell ref="A6:D6"/>
    <mergeCell ref="B1:D1"/>
    <mergeCell ref="B2:D2"/>
    <mergeCell ref="B3:D3"/>
    <mergeCell ref="A7:D7"/>
    <mergeCell ref="E12:G12"/>
    <mergeCell ref="C12:D12"/>
    <mergeCell ref="A8:D8"/>
    <mergeCell ref="A9:D9"/>
    <mergeCell ref="E10:F10"/>
  </mergeCells>
  <printOptions/>
  <pageMargins left="0.5511811023622047" right="0.15748031496062992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2014-11-24T11:30:45Z</cp:lastPrinted>
  <dcterms:created xsi:type="dcterms:W3CDTF">2013-12-05T12:28:20Z</dcterms:created>
  <dcterms:modified xsi:type="dcterms:W3CDTF">2015-10-23T12:06:21Z</dcterms:modified>
  <cp:category/>
  <cp:version/>
  <cp:contentType/>
  <cp:contentStatus/>
</cp:coreProperties>
</file>